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Plan1" state="visible" r:id="rId3"/>
    <sheet sheetId="2" name="Burn-down" state="visible" r:id="rId4"/>
  </sheets>
  <definedNames/>
  <calcPr/>
</workbook>
</file>

<file path=xl/sharedStrings.xml><?xml version="1.0" encoding="utf-8"?>
<sst xmlns="http://schemas.openxmlformats.org/spreadsheetml/2006/main" count="43" uniqueCount="29">
  <si>
    <t>Responsible</t>
  </si>
  <si>
    <t>Planned Effort</t>
  </si>
  <si>
    <t>Status</t>
  </si>
  <si>
    <t>Actual Effort</t>
  </si>
  <si>
    <t>Prio</t>
  </si>
  <si>
    <t>Product Backlog</t>
  </si>
  <si>
    <t>Sprint backlog</t>
  </si>
  <si>
    <t>Work package 1</t>
  </si>
  <si>
    <t>Task1</t>
  </si>
  <si>
    <t>Eli</t>
  </si>
  <si>
    <t>Done</t>
  </si>
  <si>
    <t>0,25</t>
  </si>
  <si>
    <t>Task2</t>
  </si>
  <si>
    <t>0,5</t>
  </si>
  <si>
    <t>Task3</t>
  </si>
  <si>
    <t>Task4</t>
  </si>
  <si>
    <t>Task5</t>
  </si>
  <si>
    <t>Open</t>
  </si>
  <si>
    <t>Task6</t>
  </si>
  <si>
    <t>1,5</t>
  </si>
  <si>
    <t>MILESTONE - 09/03</t>
  </si>
  <si>
    <t>Workpackage 2</t>
  </si>
  <si>
    <t>All</t>
  </si>
  <si>
    <t>Planned</t>
  </si>
  <si>
    <t>MILESTONE - 12/03</t>
  </si>
  <si>
    <t>Tempo do Sprint (em dias)</t>
  </si>
  <si>
    <t>Total</t>
  </si>
  <si>
    <t>A realizar</t>
  </si>
  <si>
    <t>Realizado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</si>
</sst>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-mmm-yy;@"/>
    <numFmt numFmtId="165" formatCode="m/d/yyyy h:mm;@"/>
    <numFmt numFmtId="166" formatCode="ddd;@"/>
  </numFmts>
  <fonts count="108"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FF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1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FF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1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1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1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FF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0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1.0"/>
      <color rgb="FF010000"/>
      <name val="Calibri"/>
    </font>
    <font>
      <b val="0"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FF0000"/>
      <name val="Calibri"/>
    </font>
    <font>
      <b val="0"/>
      <i val="0"/>
      <strike val="0"/>
      <u val="none"/>
      <sz val="10.0"/>
      <color rgb="FF010000"/>
      <name val="Calibri"/>
    </font>
    <font>
      <b val="0"/>
      <i val="0"/>
      <strike val="0"/>
      <u val="none"/>
      <sz val="10.0"/>
      <color rgb="FF010000"/>
      <name val="Calibri"/>
    </font>
  </fonts>
  <fills count="101">
    <fill>
      <patternFill patternType="none"/>
    </fill>
    <fill>
      <patternFill patternType="gray125">
        <bgColor rgb="FFFFFFFF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00"/>
        <bgColor indexed="64"/>
      </patternFill>
    </fill>
  </fills>
  <borders count="10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111">
    <xf applyAlignment="1" fillId="0" xfId="0" numFmtId="0" borderId="0" fontId="0">
      <alignment vertical="bottom" horizontal="general" wrapText="1"/>
    </xf>
    <xf applyBorder="1" fillId="0" xfId="0" numFmtId="0" borderId="1" applyFont="1" fontId="1"/>
    <xf applyBorder="1" applyAlignment="1" fillId="2" xfId="0" numFmtId="0" borderId="2" applyFont="1" fontId="2" applyFill="1">
      <alignment vertical="center" horizontal="center"/>
    </xf>
    <xf applyBorder="1" applyAlignment="1" fillId="3" xfId="0" numFmtId="0" borderId="3" applyFont="1" fontId="3" applyFill="1">
      <alignment vertical="center" horizontal="center"/>
    </xf>
    <xf applyBorder="1" applyAlignment="1" fillId="4" xfId="0" numFmtId="0" borderId="4" applyFont="1" fontId="4" applyFill="1">
      <alignment vertical="center" horizontal="left"/>
    </xf>
    <xf fillId="5" xfId="0" numFmtId="0" borderId="0" applyFont="1" fontId="5" applyFill="1"/>
    <xf applyBorder="1" applyAlignment="1" fillId="6" xfId="0" numFmtId="0" borderId="5" applyFont="1" fontId="6" applyFill="1">
      <alignment vertical="center" horizontal="center" wrapText="1"/>
    </xf>
    <xf applyBorder="1" applyAlignment="1" fillId="7" xfId="0" numFmtId="0" borderId="6" applyFont="1" fontId="7" applyFill="1">
      <alignment vertical="center" horizontal="center"/>
    </xf>
    <xf applyBorder="1" applyAlignment="1" fillId="8" xfId="0" numFmtId="0" borderId="7" applyFont="1" fontId="8" applyFill="1">
      <alignment vertical="center" horizontal="center"/>
    </xf>
    <xf applyBorder="1" applyAlignment="1" fillId="9" xfId="0" numFmtId="0" borderId="8" applyFont="1" fontId="9" applyFill="1">
      <alignment vertical="bottom" horizontal="general" wrapText="1"/>
    </xf>
    <xf applyBorder="1" applyAlignment="1" fillId="10" xfId="0" numFmtId="0" borderId="9" applyFont="1" fontId="10" applyFill="1">
      <alignment vertical="center" horizontal="left" wrapText="1"/>
    </xf>
    <xf applyBorder="1" applyAlignment="1" fillId="11" xfId="0" numFmtId="0" borderId="10" applyFont="1" fontId="11" applyFill="1">
      <alignment vertical="center" horizontal="center" wrapText="1"/>
    </xf>
    <xf applyBorder="1" fillId="12" xfId="0" numFmtId="0" borderId="11" applyFont="1" fontId="12" applyFill="1"/>
    <xf applyBorder="1" applyAlignment="1" fillId="13" xfId="0" numFmtId="0" borderId="12" applyFont="1" fontId="13" applyFill="1">
      <alignment vertical="bottom" horizontal="center"/>
    </xf>
    <xf applyBorder="1" applyAlignment="1" fillId="14" xfId="0" numFmtId="0" borderId="13" applyFont="1" fontId="14" applyFill="1">
      <alignment vertical="center" horizontal="center" wrapText="1"/>
    </xf>
    <xf applyBorder="1" applyAlignment="1" fillId="15" xfId="0" numFmtId="0" borderId="14" applyFont="1" fontId="15" applyFill="1">
      <alignment vertical="bottom" horizontal="center"/>
    </xf>
    <xf applyBorder="1" applyAlignment="1" fillId="16" xfId="0" numFmtId="0" borderId="15" applyFont="1" fontId="16" applyFill="1">
      <alignment vertical="center" horizontal="left"/>
    </xf>
    <xf applyBorder="1" fillId="17" xfId="0" numFmtId="0" borderId="16" applyFont="1" fontId="17" applyFill="1"/>
    <xf applyBorder="1" fillId="18" xfId="0" numFmtId="0" borderId="17" applyFont="1" fontId="18" applyFill="1"/>
    <xf fillId="0" xfId="0" numFmtId="0" borderId="0" applyFont="1" fontId="19"/>
    <xf applyBorder="1" applyAlignment="1" fillId="0" xfId="0" numFmtId="0" borderId="18" fontId="0">
      <alignment vertical="bottom" horizontal="general" wrapText="1"/>
    </xf>
    <xf applyBorder="1" applyAlignment="1" fillId="19" xfId="0" numFmtId="0" borderId="19" applyFont="1" fontId="20" applyFill="1">
      <alignment vertical="center" horizontal="center" wrapText="1"/>
    </xf>
    <xf applyBorder="1" applyAlignment="1" fillId="20" xfId="0" numFmtId="0" borderId="20" applyFont="1" fontId="21" applyFill="1">
      <alignment vertical="center" horizontal="center"/>
    </xf>
    <xf applyBorder="1" applyAlignment="1" fillId="21" xfId="0" numFmtId="0" borderId="21" applyFont="1" fontId="22" applyFill="1">
      <alignment vertical="center" horizontal="left" wrapText="1"/>
    </xf>
    <xf applyBorder="1" applyAlignment="1" fillId="22" xfId="0" numFmtId="0" borderId="22" applyFont="1" fontId="23" applyFill="1">
      <alignment vertical="center" horizontal="center" wrapText="1"/>
    </xf>
    <xf applyBorder="1" applyAlignment="1" fillId="23" xfId="0" numFmtId="0" borderId="23" applyFont="1" fontId="24" applyFill="1">
      <alignment vertical="center" horizontal="center" wrapText="1"/>
    </xf>
    <xf applyBorder="1" applyAlignment="1" fillId="24" xfId="0" numFmtId="0" borderId="24" applyFont="1" fontId="25" applyFill="1">
      <alignment vertical="center" horizontal="left"/>
    </xf>
    <xf applyAlignment="1" fillId="25" xfId="0" numFmtId="0" borderId="0" applyFont="1" fontId="26" applyFill="1">
      <alignment vertical="bottom" horizontal="center"/>
    </xf>
    <xf applyBorder="1" applyAlignment="1" fillId="26" xfId="0" numFmtId="0" borderId="25" applyFont="1" fontId="27" applyFill="1">
      <alignment vertical="center" horizontal="center" wrapText="1"/>
    </xf>
    <xf applyBorder="1" applyAlignment="1" fillId="27" xfId="0" numFmtId="0" borderId="26" applyFont="1" fontId="28" applyFill="1">
      <alignment vertical="center" horizontal="left" wrapText="1"/>
    </xf>
    <xf applyBorder="1" applyAlignment="1" fillId="28" xfId="0" numFmtId="0" borderId="27" applyFont="1" fontId="29" applyFill="1">
      <alignment vertical="center" horizontal="left"/>
    </xf>
    <xf applyBorder="1" applyAlignment="1" fillId="29" xfId="0" numFmtId="0" borderId="28" applyFont="1" fontId="30" applyFill="1">
      <alignment vertical="bottom" horizontal="center"/>
    </xf>
    <xf applyAlignment="1" fillId="30" xfId="0" numFmtId="0" borderId="0" applyFont="1" fontId="31" applyFill="1">
      <alignment vertical="bottom" horizontal="center"/>
    </xf>
    <xf applyBorder="1" applyAlignment="1" fillId="31" xfId="0" numFmtId="0" borderId="29" applyFont="1" fontId="32" applyFill="1">
      <alignment vertical="center" horizontal="center" wrapText="1"/>
    </xf>
    <xf applyBorder="1" fillId="32" xfId="0" numFmtId="0" borderId="30" applyFont="1" fontId="33" applyFill="1"/>
    <xf applyBorder="1" applyAlignment="1" fillId="33" xfId="0" numFmtId="0" borderId="31" applyFont="1" fontId="34" applyFill="1">
      <alignment vertical="center" horizontal="center" wrapText="1"/>
    </xf>
    <xf applyBorder="1" applyAlignment="1" fillId="34" xfId="0" numFmtId="0" borderId="32" applyFont="1" fontId="35" applyFill="1">
      <alignment vertical="center" horizontal="left" wrapText="1"/>
    </xf>
    <xf applyBorder="1" applyAlignment="1" fillId="35" xfId="0" numFmtId="0" borderId="33" applyFont="1" fontId="36" applyFill="1">
      <alignment vertical="center" horizontal="center" wrapText="1"/>
    </xf>
    <xf applyBorder="1" applyAlignment="1" fillId="36" xfId="0" numFmtId="0" borderId="34" applyFont="1" fontId="37" applyFill="1">
      <alignment vertical="bottom" horizontal="center"/>
    </xf>
    <xf applyBorder="1" applyAlignment="1" fillId="37" xfId="0" numFmtId="0" borderId="35" applyFont="1" fontId="38" applyFill="1">
      <alignment vertical="center" horizontal="center" wrapText="1"/>
    </xf>
    <xf applyBorder="1" applyAlignment="1" fillId="38" xfId="0" numFmtId="0" borderId="36" applyFont="1" fontId="39" applyFill="1">
      <alignment vertical="center" horizontal="center" wrapText="1"/>
    </xf>
    <xf applyBorder="1" applyAlignment="1" fillId="39" xfId="0" numFmtId="0" borderId="37" applyFont="1" fontId="40" applyFill="1">
      <alignment vertical="center" horizontal="center"/>
    </xf>
    <xf applyBorder="1" applyAlignment="1" fillId="40" xfId="0" numFmtId="0" borderId="38" applyFont="1" fontId="41" applyFill="1">
      <alignment vertical="center" horizontal="left" wrapText="1"/>
    </xf>
    <xf applyBorder="1" applyAlignment="1" fillId="41" xfId="0" numFmtId="0" borderId="39" applyFont="1" fontId="42" applyFill="1">
      <alignment vertical="center" horizontal="center" wrapText="1"/>
    </xf>
    <xf applyBorder="1" applyAlignment="1" fillId="42" xfId="0" numFmtId="0" borderId="40" applyFont="1" fontId="43" applyFill="1">
      <alignment vertical="center" horizontal="center"/>
    </xf>
    <xf applyBorder="1" applyAlignment="1" fillId="43" xfId="0" numFmtId="0" borderId="41" applyFont="1" fontId="44" applyFill="1">
      <alignment vertical="center" horizontal="left" wrapText="1"/>
    </xf>
    <xf applyBorder="1" applyAlignment="1" fillId="44" xfId="0" numFmtId="0" borderId="42" applyFont="1" fontId="45" applyFill="1">
      <alignment vertical="center" horizontal="center"/>
    </xf>
    <xf applyBorder="1" applyAlignment="1" fillId="45" xfId="0" numFmtId="0" borderId="43" applyFont="1" fontId="46" applyFill="1">
      <alignment vertical="center" horizontal="center"/>
    </xf>
    <xf applyBorder="1" applyAlignment="1" fillId="46" xfId="0" numFmtId="0" borderId="44" applyFont="1" fontId="47" applyFill="1">
      <alignment vertical="center" horizontal="center" wrapText="1"/>
    </xf>
    <xf applyBorder="1" applyAlignment="1" fillId="47" xfId="0" numFmtId="0" borderId="45" applyFont="1" fontId="48" applyFill="1">
      <alignment vertical="center" horizontal="left"/>
    </xf>
    <xf applyBorder="1" fillId="0" xfId="0" numFmtId="0" borderId="46" applyFont="1" fontId="49"/>
    <xf applyBorder="1" applyAlignment="1" fillId="48" xfId="0" numFmtId="0" borderId="47" applyFont="1" fontId="50" applyFill="1">
      <alignment vertical="center" horizontal="center"/>
    </xf>
    <xf applyBorder="1" applyAlignment="1" fillId="49" xfId="0" numFmtId="0" borderId="48" applyFont="1" fontId="51" applyFill="1">
      <alignment vertical="center" horizontal="left"/>
    </xf>
    <xf applyBorder="1" applyAlignment="1" fillId="50" xfId="0" numFmtId="0" borderId="49" applyFont="1" fontId="52" applyFill="1">
      <alignment vertical="center" horizontal="left" wrapText="1"/>
    </xf>
    <xf applyBorder="1" applyAlignment="1" fillId="51" xfId="0" numFmtId="0" borderId="50" applyFont="1" fontId="53" applyFill="1">
      <alignment vertical="center" horizontal="center" wrapText="1"/>
    </xf>
    <xf applyBorder="1" fillId="52" xfId="0" numFmtId="0" borderId="51" applyFont="1" fontId="54" applyFill="1"/>
    <xf applyBorder="1" applyAlignment="1" fillId="53" xfId="0" numFmtId="0" borderId="52" applyFont="1" fontId="55" applyFill="1">
      <alignment vertical="center" horizontal="left" wrapText="1"/>
    </xf>
    <xf applyBorder="1" applyAlignment="1" fillId="54" xfId="0" numFmtId="0" borderId="53" applyFont="1" fontId="56" applyFill="1">
      <alignment vertical="center" horizontal="center"/>
    </xf>
    <xf applyAlignment="1" fillId="55" xfId="0" numFmtId="0" borderId="0" applyFont="1" fontId="57" applyFill="1">
      <alignment vertical="bottom" horizontal="general" wrapText="1"/>
    </xf>
    <xf fillId="0" xfId="0" numFmtId="0" borderId="0" applyFont="1" fontId="58"/>
    <xf applyBorder="1" applyAlignment="1" fillId="56" xfId="0" numFmtId="0" borderId="54" applyFont="1" fontId="59" applyFill="1">
      <alignment vertical="center" horizontal="center"/>
    </xf>
    <xf applyBorder="1" applyAlignment="1" fillId="57" xfId="0" numFmtId="0" borderId="55" applyFont="1" fontId="60" applyFill="1">
      <alignment vertical="center" horizontal="left"/>
    </xf>
    <xf applyBorder="1" applyAlignment="1" fillId="58" xfId="0" numFmtId="0" borderId="56" applyFont="1" fontId="61" applyFill="1">
      <alignment vertical="center" horizontal="left" wrapText="1"/>
    </xf>
    <xf applyBorder="1" applyAlignment="1" fillId="59" xfId="0" numFmtId="0" borderId="57" applyFont="1" fontId="62" applyFill="1">
      <alignment vertical="center" horizontal="left" wrapText="1"/>
    </xf>
    <xf applyBorder="1" applyAlignment="1" fillId="60" xfId="0" numFmtId="0" borderId="58" applyFont="1" fontId="63" applyFill="1">
      <alignment vertical="center" horizontal="center"/>
    </xf>
    <xf applyBorder="1" applyAlignment="1" fillId="61" xfId="0" numFmtId="0" borderId="59" applyFont="1" fontId="64" applyFill="1">
      <alignment vertical="center" horizontal="center" wrapText="1"/>
    </xf>
    <xf applyBorder="1" applyAlignment="1" fillId="0" xfId="0" numFmtId="0" borderId="60" fontId="0">
      <alignment vertical="bottom" horizontal="general" wrapText="1"/>
    </xf>
    <xf applyBorder="1" applyAlignment="1" fillId="62" xfId="0" numFmtId="0" borderId="61" applyFont="1" fontId="65" applyFill="1">
      <alignment vertical="center" horizontal="center"/>
    </xf>
    <xf applyBorder="1" applyAlignment="1" fillId="63" xfId="0" numFmtId="0" borderId="62" applyFont="1" fontId="66" applyFill="1">
      <alignment vertical="bottom" horizontal="general" wrapText="1"/>
    </xf>
    <xf applyBorder="1" applyAlignment="1" fillId="64" xfId="0" numFmtId="0" borderId="63" applyFont="1" fontId="67" applyFill="1">
      <alignment vertical="center" horizontal="left"/>
    </xf>
    <xf applyBorder="1" applyAlignment="1" fillId="65" xfId="0" numFmtId="0" borderId="64" applyFont="1" fontId="68" applyFill="1">
      <alignment vertical="center" horizontal="center"/>
    </xf>
    <xf applyBorder="1" applyAlignment="1" fillId="66" xfId="0" numFmtId="0" borderId="65" applyFont="1" fontId="69" applyFill="1">
      <alignment vertical="center" horizontal="center"/>
    </xf>
    <xf applyBorder="1" applyAlignment="1" fillId="67" xfId="0" numFmtId="164" borderId="66" applyFont="1" fontId="70" applyNumberFormat="1" applyFill="1">
      <alignment vertical="center" horizontal="center"/>
    </xf>
    <xf fillId="68" xfId="0" numFmtId="0" borderId="0" applyFont="1" fontId="71" applyFill="1"/>
    <xf applyBorder="1" applyAlignment="1" fillId="69" xfId="0" numFmtId="0" borderId="67" applyFont="1" fontId="72" applyFill="1">
      <alignment vertical="center" horizontal="left"/>
    </xf>
    <xf applyBorder="1" applyAlignment="1" fillId="70" xfId="0" numFmtId="0" borderId="68" applyFont="1" fontId="73" applyFill="1">
      <alignment vertical="center" horizontal="center"/>
    </xf>
    <xf applyBorder="1" fillId="0" xfId="0" numFmtId="1" borderId="69" applyFont="1" fontId="74" applyNumberFormat="1"/>
    <xf applyBorder="1" applyAlignment="1" fillId="71" xfId="0" numFmtId="0" borderId="70" applyFont="1" fontId="75" applyFill="1">
      <alignment vertical="center" horizontal="left"/>
    </xf>
    <xf fillId="0" xfId="0" numFmtId="165" borderId="0" applyFont="1" fontId="76" applyNumberFormat="1"/>
    <xf applyBorder="1" applyAlignment="1" fillId="72" xfId="0" numFmtId="0" borderId="71" applyFont="1" fontId="77" applyFill="1">
      <alignment vertical="center" horizontal="center"/>
    </xf>
    <xf applyBorder="1" applyAlignment="1" fillId="0" xfId="0" numFmtId="0" borderId="72" fontId="0">
      <alignment vertical="bottom" horizontal="general" wrapText="1"/>
    </xf>
    <xf applyBorder="1" applyAlignment="1" fillId="73" xfId="0" numFmtId="0" borderId="73" applyFont="1" fontId="78" applyFill="1">
      <alignment vertical="center" horizontal="center"/>
    </xf>
    <xf applyBorder="1" applyAlignment="1" fillId="74" xfId="0" numFmtId="0" borderId="74" applyFont="1" fontId="79" applyFill="1">
      <alignment vertical="center" horizontal="left" wrapText="1"/>
    </xf>
    <xf applyBorder="1" applyAlignment="1" fillId="75" xfId="0" numFmtId="0" borderId="75" applyFont="1" fontId="80" applyFill="1">
      <alignment vertical="center" horizontal="left"/>
    </xf>
    <xf applyBorder="1" applyAlignment="1" fillId="76" xfId="0" numFmtId="0" borderId="76" applyFont="1" fontId="81" applyFill="1">
      <alignment vertical="center" horizontal="left" wrapText="1"/>
    </xf>
    <xf applyBorder="1" applyAlignment="1" fillId="77" xfId="0" numFmtId="0" borderId="77" applyFont="1" fontId="82" applyFill="1">
      <alignment vertical="center" horizontal="left" wrapText="1"/>
    </xf>
    <xf applyBorder="1" applyAlignment="1" fillId="78" xfId="0" numFmtId="0" borderId="78" applyFont="1" fontId="83" applyFill="1">
      <alignment vertical="bottom" horizontal="general" wrapText="1"/>
    </xf>
    <xf applyBorder="1" applyAlignment="1" fillId="79" xfId="0" numFmtId="0" borderId="79" applyFont="1" fontId="84" applyFill="1">
      <alignment vertical="center" horizontal="center"/>
    </xf>
    <xf applyBorder="1" applyAlignment="1" fillId="80" xfId="0" numFmtId="0" borderId="80" applyFont="1" fontId="85" applyFill="1">
      <alignment vertical="center" horizontal="center"/>
    </xf>
    <xf applyBorder="1" applyAlignment="1" fillId="81" xfId="0" numFmtId="0" borderId="81" applyFont="1" fontId="86" applyFill="1">
      <alignment vertical="bottom" horizontal="center"/>
    </xf>
    <xf applyBorder="1" applyAlignment="1" fillId="82" xfId="0" numFmtId="0" borderId="82" applyFont="1" fontId="87" applyFill="1">
      <alignment vertical="center" horizontal="left"/>
    </xf>
    <xf applyBorder="1" applyAlignment="1" fillId="83" xfId="0" numFmtId="166" borderId="83" applyFont="1" fontId="88" applyNumberFormat="1" applyFill="1">
      <alignment vertical="bottom" horizontal="center"/>
    </xf>
    <xf applyBorder="1" applyAlignment="1" fillId="84" xfId="0" numFmtId="0" borderId="84" applyFont="1" fontId="89" applyFill="1">
      <alignment vertical="center" horizontal="center" wrapText="1"/>
    </xf>
    <xf applyBorder="1" applyAlignment="1" fillId="85" xfId="0" numFmtId="0" borderId="85" applyFont="1" fontId="90" applyFill="1">
      <alignment vertical="bottom" horizontal="center"/>
    </xf>
    <xf applyBorder="1" applyAlignment="1" fillId="86" xfId="0" numFmtId="0" borderId="86" applyFont="1" fontId="91" applyFill="1">
      <alignment vertical="center" horizontal="center" wrapText="1"/>
    </xf>
    <xf applyBorder="1" fillId="87" xfId="0" numFmtId="0" borderId="87" applyFont="1" fontId="92" applyFill="1"/>
    <xf applyBorder="1" fillId="88" xfId="0" numFmtId="0" borderId="88" applyFont="1" fontId="93" applyFill="1"/>
    <xf applyAlignment="1" fillId="89" xfId="0" numFmtId="0" borderId="0" applyFont="1" fontId="94" applyFill="1">
      <alignment vertical="bottom" horizontal="center"/>
    </xf>
    <xf applyBorder="1" applyAlignment="1" fillId="90" xfId="0" numFmtId="0" borderId="89" applyFont="1" fontId="95" applyFill="1">
      <alignment vertical="center" horizontal="center"/>
    </xf>
    <xf applyBorder="1" applyAlignment="1" fillId="91" xfId="0" numFmtId="0" borderId="90" applyFont="1" fontId="96" applyFill="1">
      <alignment vertical="center" horizontal="left" wrapText="1"/>
    </xf>
    <xf applyAlignment="1" fillId="92" xfId="0" numFmtId="0" borderId="0" applyFont="1" fontId="97" applyFill="1">
      <alignment vertical="center" horizontal="left"/>
    </xf>
    <xf applyBorder="1" applyAlignment="1" fillId="93" xfId="0" numFmtId="0" borderId="91" applyFont="1" fontId="98" applyFill="1">
      <alignment vertical="center" horizontal="center" wrapText="1"/>
    </xf>
    <xf applyBorder="1" applyAlignment="1" fillId="94" xfId="0" numFmtId="0" borderId="92" applyFont="1" fontId="99" applyFill="1">
      <alignment vertical="center" horizontal="center"/>
    </xf>
    <xf applyBorder="1" applyAlignment="1" fillId="95" xfId="0" numFmtId="0" borderId="93" applyFont="1" fontId="100" applyFill="1">
      <alignment vertical="center" horizontal="center" wrapText="1"/>
    </xf>
    <xf applyBorder="1" fillId="0" xfId="0" numFmtId="0" borderId="94" applyFont="1" fontId="101"/>
    <xf applyBorder="1" applyAlignment="1" fillId="96" xfId="0" numFmtId="0" borderId="95" applyFont="1" fontId="102" applyFill="1">
      <alignment vertical="center" horizontal="left" wrapText="1"/>
    </xf>
    <xf applyBorder="1" fillId="97" xfId="0" numFmtId="0" borderId="96" applyFont="1" fontId="103" applyFill="1"/>
    <xf applyBorder="1" fillId="0" xfId="0" numFmtId="0" borderId="97" applyFont="1" fontId="104"/>
    <xf applyAlignment="1" fillId="98" xfId="0" numFmtId="0" borderId="0" applyFont="1" fontId="105" applyFill="1">
      <alignment vertical="bottom" horizontal="center"/>
    </xf>
    <xf applyBorder="1" applyAlignment="1" fillId="99" xfId="0" numFmtId="0" borderId="98" applyFont="1" fontId="106" applyFill="1">
      <alignment vertical="center" horizontal="left" wrapText="1"/>
    </xf>
    <xf applyBorder="1" applyAlignment="1" fillId="100" xfId="0" numFmtId="0" borderId="99" applyFont="1" fontId="107" applyFill="1">
      <alignment vertical="center" horizontal="center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axId val="1373446207"/>
        <c:axId val="1609842723"/>
      </c:lineChart>
      <c:catAx>
        <c:axId val="1373446207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>
              <a:defRPr/>
            </a:pPr>
          </a:p>
        </c:txPr>
        <c:crossAx val="1609842723"/>
      </c:catAx>
      <c:valAx>
        <c:axId val="1609842723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t/>
                </a:r>
              </a:p>
            </c:rich>
          </c:tx>
          <c:overlay val="0"/>
        </c:title>
        <c:numFmt sourceLinked="1" formatCode="General"/>
        <c:tickLblPos val="nextTo"/>
        <c:spPr>
          <a:ln w="47625">
            <a:noFill/>
          </a:ln>
        </c:spPr>
        <c:txPr>
          <a:bodyPr/>
          <a:lstStyle/>
          <a:p>
            <a:pPr>
              <a:defRPr/>
            </a:pPr>
          </a:p>
        </c:txPr>
        <c:crossAx val="1373446207"/>
      </c:valAx>
    </c:plotArea>
    <c:legend>
      <c:legendPos val="r"/>
      <c:overlay val="0"/>
    </c:legend>
  </c:chart>
</c:chartSpace>
</file>

<file path=xl/drawings/_rels/drawing1.xml.rels><?xml version="1.0" encoding="UTF-8" standalone="yes"?><Relationships xmlns="http://schemas.openxmlformats.org/package/2006/relationships"><Relationship Target="../charts/chart1.xml" Type="http://schemas.openxmlformats.org/officeDocument/2006/relationships/chart" Id="rId1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oneCellAnchor>
    <xdr:from>
      <xdr:col>0</xdr:col>
      <xdr:colOff>447675</xdr:colOff>
      <xdr:row>3</xdr:row>
      <xdr:rowOff>28575</xdr:rowOff>
    </xdr:from>
    <xdr:ext cy="3048000" cx="4114800"/>
    <xdr:graphicFrame>
      <xdr:nvGraphicFramePr>
        <xdr:cNvPr id="1" name="Chart 1"/>
        <xdr:cNvGraphicFramePr/>
      </xdr:nvGraphicFramePr>
      <xdr:xfrm>
        <a:off y="0" x="0"/>
        <a:ext cy="0" cx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2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1" style="5" width="4.71"/>
    <col min="2" customWidth="1" max="2" style="5" width="27.43"/>
    <col min="3" customWidth="1" max="3" style="58" width="56.71"/>
    <col min="4" customWidth="1" max="4" style="5" width="9.0"/>
    <col min="5" customWidth="1" max="5" style="97" width="6.43"/>
    <col min="6" customWidth="1" max="6" style="32" width="9.0"/>
    <col min="7" customWidth="1" max="7" style="27" width="4.71"/>
    <col min="8" customWidth="1" max="8" style="32" width="4.86"/>
    <col min="9" customWidth="1" max="30" style="108" width="4.71"/>
  </cols>
  <sheetData>
    <row customHeight="1" s="59" customFormat="1" r="1" ht="15.75">
      <c s="73" r="A1"/>
      <c s="73" r="B1"/>
      <c s="12" r="C1"/>
      <c t="s" s="94" r="D1">
        <v>0</v>
      </c>
      <c t="s" s="94" r="E1">
        <v>1</v>
      </c>
      <c t="s" s="75" r="F1">
        <v>2</v>
      </c>
      <c t="s" s="94" r="G1">
        <v>3</v>
      </c>
      <c s="91" r="H1">
        <f>H2</f>
        <v>39876</v>
      </c>
      <c s="91" r="I1">
        <f>I2</f>
        <v>39877</v>
      </c>
      <c s="91" r="J1">
        <f>J2</f>
        <v>39878</v>
      </c>
      <c s="91" r="K1">
        <f>K2</f>
        <v>39881</v>
      </c>
      <c s="91" r="L1">
        <f>L2</f>
        <v>39882</v>
      </c>
      <c s="91" r="M1">
        <f>M2</f>
        <v>39883</v>
      </c>
      <c s="91" r="N1">
        <f>N2</f>
        <v>39884</v>
      </c>
      <c s="91" r="O1">
        <f>O2</f>
        <v>39885</v>
      </c>
      <c s="91" r="P1">
        <f>P2</f>
        <v>39888</v>
      </c>
      <c s="91" r="Q1">
        <f>Q2</f>
        <v>39889</v>
      </c>
      <c s="91" r="R1">
        <f>R2</f>
        <v>39890</v>
      </c>
      <c s="91" r="S1">
        <f>S2</f>
        <v>39891</v>
      </c>
      <c s="91" r="T1">
        <f>T2</f>
        <v>39892</v>
      </c>
      <c s="91" r="U1">
        <f>U2</f>
        <v>39895</v>
      </c>
      <c s="91" r="V1">
        <f>V2</f>
        <v>39896</v>
      </c>
      <c s="91" r="W1">
        <f>W2</f>
        <v>39897</v>
      </c>
      <c s="91" r="X1">
        <f>X2</f>
        <v>39898</v>
      </c>
      <c s="91" r="Y1">
        <f>Y2</f>
        <v>39899</v>
      </c>
      <c s="91" r="Z1">
        <f>Z2</f>
        <v>39902</v>
      </c>
      <c s="91" r="AA1">
        <f>AA2</f>
        <v>39903</v>
      </c>
      <c s="91" r="AB1">
        <f>AB2</f>
        <v>39904</v>
      </c>
      <c s="91" r="AC1">
        <f>AC2</f>
        <v>39905</v>
      </c>
      <c s="91" r="AD1">
        <f>AD2</f>
        <v>39906</v>
      </c>
      <c s="106" r="AE1"/>
    </row>
    <row customHeight="1" s="59" customFormat="1" r="2" ht="66.75">
      <c s="17" r="A2"/>
      <c s="17" r="B2"/>
      <c s="68" r="C2"/>
      <c s="24" r="D2"/>
      <c s="24" r="E2"/>
      <c s="51" r="F2"/>
      <c s="28" r="G2"/>
      <c s="72" r="H2">
        <v>39876</v>
      </c>
      <c s="72" r="I2">
        <f>H2+1.0</f>
        <v>39877</v>
      </c>
      <c s="72" r="J2">
        <f>I2+1.0</f>
        <v>39878</v>
      </c>
      <c s="72" r="K2">
        <f>J2+3.0</f>
        <v>39881</v>
      </c>
      <c s="72" r="L2">
        <f>K2+1.0</f>
        <v>39882</v>
      </c>
      <c s="72" r="M2">
        <f>L2+1.0</f>
        <v>39883</v>
      </c>
      <c s="72" r="N2">
        <f>M2+1.0</f>
        <v>39884</v>
      </c>
      <c s="72" r="O2">
        <f>N2+1.0</f>
        <v>39885</v>
      </c>
      <c s="72" r="P2">
        <f>O2+3.0</f>
        <v>39888</v>
      </c>
      <c s="72" r="Q2">
        <f>P2+1.0</f>
        <v>39889</v>
      </c>
      <c s="72" r="R2">
        <f>Q2+1.0</f>
        <v>39890</v>
      </c>
      <c s="72" r="S2">
        <f>R2+1.0</f>
        <v>39891</v>
      </c>
      <c s="72" r="T2">
        <f>S2+1.0</f>
        <v>39892</v>
      </c>
      <c s="72" r="U2">
        <f>T2+3.0</f>
        <v>39895</v>
      </c>
      <c s="72" r="V2">
        <f>U2+1.0</f>
        <v>39896</v>
      </c>
      <c s="72" r="W2">
        <f>V2+1.0</f>
        <v>39897</v>
      </c>
      <c s="72" r="X2">
        <f>W2+1.0</f>
        <v>39898</v>
      </c>
      <c s="72" r="Y2">
        <f>X2+1.0</f>
        <v>39899</v>
      </c>
      <c s="72" r="Z2">
        <f>Y2+3.0</f>
        <v>39902</v>
      </c>
      <c s="72" r="AA2">
        <f>Z2+1.0</f>
        <v>39903</v>
      </c>
      <c s="72" r="AB2">
        <f>AA2+1.0</f>
        <v>39904</v>
      </c>
      <c s="72" r="AC2">
        <f>AB2+1.0</f>
        <v>39905</v>
      </c>
      <c s="72" r="AD2">
        <f>AC2+1.0</f>
        <v>39906</v>
      </c>
      <c s="106" r="AE2"/>
    </row>
    <row customHeight="1" s="59" customFormat="1" r="3" ht="15.75">
      <c t="s" s="95" r="A3">
        <v>4</v>
      </c>
      <c t="s" s="95" r="B3">
        <v>5</v>
      </c>
      <c t="s" s="9" r="C3">
        <v>6</v>
      </c>
      <c s="101" r="D3"/>
      <c s="101" r="E3">
        <f>SUM(E4:E33)</f>
        <v>75.5</v>
      </c>
      <c s="41" r="F3"/>
      <c s="13" r="G3">
        <f>SUM(G4:G183)</f>
        <v>24.5</v>
      </c>
      <c s="13" r="H3">
        <f>SUM(H4:H183)</f>
        <v>56</v>
      </c>
      <c s="13" r="I3">
        <f>SUM(I4:I183)</f>
        <v>53</v>
      </c>
      <c s="13" r="J3">
        <f>SUM(J4:J183)</f>
        <v>46</v>
      </c>
      <c s="13" r="K3">
        <f>SUM(K4:K183)</f>
        <v>36</v>
      </c>
      <c s="13" r="L3">
        <f>SUM(L4:L183)</f>
        <v>32</v>
      </c>
      <c s="13" r="M3">
        <f>SUM(M4:M183)</f>
        <v>32</v>
      </c>
      <c s="13" r="N3">
        <f>SUM(N4:N183)</f>
        <v>32</v>
      </c>
      <c s="13" r="O3">
        <f>SUM(O4:O183)</f>
        <v>32</v>
      </c>
      <c s="13" r="P3">
        <f>SUM(P4:P183)</f>
        <v>32</v>
      </c>
      <c s="13" r="Q3">
        <f>SUM(Q4:Q183)</f>
        <v>32</v>
      </c>
      <c s="13" r="R3">
        <f>SUM(R4:R183)</f>
        <v>32</v>
      </c>
      <c s="13" r="S3">
        <f>SUM(S4:S183)</f>
        <v>32</v>
      </c>
      <c s="13" r="T3">
        <f>SUM(T4:T183)</f>
        <v>32</v>
      </c>
      <c s="13" r="U3">
        <f>SUM(U4:U183)</f>
        <v>32</v>
      </c>
      <c s="13" r="V3">
        <f>SUM(V4:V183)</f>
        <v>32</v>
      </c>
      <c s="13" r="W3">
        <f>SUM(W4:W183)</f>
        <v>24</v>
      </c>
      <c s="13" r="X3">
        <f>SUM(X4:X183)</f>
        <v>24</v>
      </c>
      <c s="13" r="Y3">
        <f>SUM(Y4:Y183)</f>
        <v>24</v>
      </c>
      <c s="13" r="Z3">
        <f>SUM(Z4:Z183)</f>
        <v>24</v>
      </c>
      <c s="13" r="AA3">
        <f>SUM(AA4:AA183)</f>
        <v>8</v>
      </c>
      <c s="13" r="AB3">
        <f>SUM(AB4:AB183)</f>
        <v>8</v>
      </c>
      <c s="13" r="AC3">
        <f>SUM(AC4:AC183)</f>
        <v>8</v>
      </c>
      <c s="13" r="AD3">
        <f>SUM(AD4:AD183)</f>
        <v>8</v>
      </c>
      <c s="106" r="AE3"/>
    </row>
    <row customHeight="1" s="100" customFormat="1" r="4" ht="15.75">
      <c s="98" r="A4"/>
      <c t="s" s="64" r="B4">
        <v>7</v>
      </c>
      <c t="s" s="29" r="C4">
        <v>8</v>
      </c>
      <c t="s" s="74" r="D4">
        <v>9</v>
      </c>
      <c s="71" r="E4">
        <v>0.5</v>
      </c>
      <c t="s" s="45" r="F4">
        <v>10</v>
      </c>
      <c t="s" s="103" r="G4">
        <v>11</v>
      </c>
      <c s="71" r="H4">
        <v>0.5</v>
      </c>
      <c s="103" r="I4">
        <f>H4</f>
        <v>0.5</v>
      </c>
      <c s="103" r="J4">
        <v>0</v>
      </c>
      <c s="103" r="K4">
        <v>0</v>
      </c>
      <c s="103" r="L4">
        <v>0</v>
      </c>
      <c s="103" r="M4">
        <v>0</v>
      </c>
      <c s="103" r="N4">
        <v>0</v>
      </c>
      <c s="103" r="O4">
        <v>0</v>
      </c>
      <c s="103" r="P4">
        <v>0</v>
      </c>
      <c s="103" r="Q4">
        <v>0</v>
      </c>
      <c s="103" r="R4">
        <v>0</v>
      </c>
      <c s="103" r="S4">
        <v>0</v>
      </c>
      <c s="103" r="T4">
        <v>0</v>
      </c>
      <c s="103" r="U4">
        <v>0</v>
      </c>
      <c s="103" r="V4">
        <v>0</v>
      </c>
      <c s="103" r="W4">
        <v>0</v>
      </c>
      <c s="103" r="X4">
        <v>0</v>
      </c>
      <c s="103" r="Y4">
        <v>0</v>
      </c>
      <c s="103" r="Z4">
        <v>0</v>
      </c>
      <c s="103" r="AA4">
        <v>0</v>
      </c>
      <c s="103" r="AB4">
        <v>0</v>
      </c>
      <c s="103" r="AC4">
        <v>0</v>
      </c>
      <c s="92" r="AD4">
        <v>0</v>
      </c>
      <c s="77" r="AE4"/>
    </row>
    <row customHeight="1" s="100" customFormat="1" r="5" ht="15.75">
      <c s="67" r="A5"/>
      <c s="81" r="B5"/>
      <c t="s" s="85" r="C5">
        <v>12</v>
      </c>
      <c t="s" s="69" r="D5">
        <v>9</v>
      </c>
      <c s="110" r="E5">
        <v>0.5</v>
      </c>
      <c t="s" s="99" r="F5">
        <v>10</v>
      </c>
      <c t="s" s="65" r="G5">
        <v>13</v>
      </c>
      <c s="110" r="H5">
        <v>0.5</v>
      </c>
      <c s="65" r="I5">
        <f>H5</f>
        <v>0.5</v>
      </c>
      <c s="65" r="J5">
        <v>0</v>
      </c>
      <c s="65" r="K5">
        <f>J5</f>
        <v>0</v>
      </c>
      <c s="65" r="L5">
        <f>K5</f>
        <v>0</v>
      </c>
      <c s="65" r="M5">
        <f>L5</f>
        <v>0</v>
      </c>
      <c s="65" r="N5">
        <f>M5</f>
        <v>0</v>
      </c>
      <c s="65" r="O5">
        <f>N5</f>
        <v>0</v>
      </c>
      <c s="65" r="P5">
        <f>O5</f>
        <v>0</v>
      </c>
      <c s="65" r="Q5">
        <f>P5</f>
        <v>0</v>
      </c>
      <c s="65" r="R5">
        <f>Q5</f>
        <v>0</v>
      </c>
      <c s="65" r="S5">
        <f>R5</f>
        <v>0</v>
      </c>
      <c s="65" r="T5">
        <f>S5</f>
        <v>0</v>
      </c>
      <c s="65" r="U5">
        <f>T5</f>
        <v>0</v>
      </c>
      <c s="65" r="V5">
        <f>U5</f>
        <v>0</v>
      </c>
      <c s="65" r="W5">
        <f>V5</f>
        <v>0</v>
      </c>
      <c s="65" r="X5">
        <f>W5</f>
        <v>0</v>
      </c>
      <c s="65" r="Y5">
        <f>X5</f>
        <v>0</v>
      </c>
      <c s="65" r="Z5">
        <f>Y5</f>
        <v>0</v>
      </c>
      <c s="65" r="AA5">
        <f>Z5</f>
        <v>0</v>
      </c>
      <c s="65" r="AB5">
        <f>AA5</f>
        <v>0</v>
      </c>
      <c s="65" r="AC5">
        <f>AB5</f>
        <v>0</v>
      </c>
      <c s="43" r="AD5">
        <f>AC5</f>
        <v>0</v>
      </c>
      <c s="77" r="AE5"/>
    </row>
    <row customHeight="1" s="100" customFormat="1" r="6" ht="15.75">
      <c s="67" r="A6"/>
      <c s="81" r="B6"/>
      <c t="s" s="85" r="C6">
        <v>14</v>
      </c>
      <c t="s" s="69" r="D6">
        <v>9</v>
      </c>
      <c s="110" r="E6">
        <v>0.5</v>
      </c>
      <c t="s" s="99" r="F6">
        <v>10</v>
      </c>
      <c s="65" r="G6">
        <v>0.5</v>
      </c>
      <c s="110" r="H6">
        <v>0</v>
      </c>
      <c s="65" r="I6">
        <f>H6</f>
        <v>0</v>
      </c>
      <c s="65" r="J6">
        <f>I6</f>
        <v>0</v>
      </c>
      <c s="65" r="K6">
        <f>J6</f>
        <v>0</v>
      </c>
      <c s="65" r="L6">
        <f>K6</f>
        <v>0</v>
      </c>
      <c s="65" r="M6">
        <f>L6</f>
        <v>0</v>
      </c>
      <c s="65" r="N6">
        <f>M6</f>
        <v>0</v>
      </c>
      <c s="65" r="O6">
        <f>N6</f>
        <v>0</v>
      </c>
      <c s="65" r="P6">
        <f>O6</f>
        <v>0</v>
      </c>
      <c s="65" r="Q6">
        <f>P6</f>
        <v>0</v>
      </c>
      <c s="65" r="R6">
        <f>Q6</f>
        <v>0</v>
      </c>
      <c s="65" r="S6">
        <f>R6</f>
        <v>0</v>
      </c>
      <c s="65" r="T6">
        <f>S6</f>
        <v>0</v>
      </c>
      <c s="65" r="U6">
        <f>T6</f>
        <v>0</v>
      </c>
      <c s="65" r="V6">
        <f>U6</f>
        <v>0</v>
      </c>
      <c s="65" r="W6">
        <f>V6</f>
        <v>0</v>
      </c>
      <c s="65" r="X6">
        <f>W6</f>
        <v>0</v>
      </c>
      <c s="65" r="Y6">
        <f>X6</f>
        <v>0</v>
      </c>
      <c s="65" r="Z6">
        <f>Y6</f>
        <v>0</v>
      </c>
      <c s="65" r="AA6">
        <f>Z6</f>
        <v>0</v>
      </c>
      <c s="65" r="AB6">
        <f>AA6</f>
        <v>0</v>
      </c>
      <c s="65" r="AC6">
        <f>AB6</f>
        <v>0</v>
      </c>
      <c s="43" r="AD6">
        <f>AC6</f>
        <v>0</v>
      </c>
      <c s="77" r="AE6"/>
    </row>
    <row customHeight="1" s="100" customFormat="1" r="7" ht="15.0">
      <c s="67" r="A7"/>
      <c s="81" r="B7"/>
      <c t="s" s="85" r="C7">
        <v>15</v>
      </c>
      <c t="s" s="69" r="D7">
        <v>9</v>
      </c>
      <c s="110" r="E7">
        <f>1.5*4.0</f>
        <v>6</v>
      </c>
      <c t="s" s="99" r="F7">
        <v>10</v>
      </c>
      <c s="65" r="G7">
        <v>6</v>
      </c>
      <c s="110" r="H7">
        <v>0</v>
      </c>
      <c s="65" r="I7">
        <f>H7</f>
        <v>0</v>
      </c>
      <c s="65" r="J7">
        <f>I7</f>
        <v>0</v>
      </c>
      <c s="65" r="K7">
        <f>J7</f>
        <v>0</v>
      </c>
      <c s="65" r="L7">
        <f>K7</f>
        <v>0</v>
      </c>
      <c s="65" r="M7">
        <f>L7</f>
        <v>0</v>
      </c>
      <c s="65" r="N7">
        <f>M7</f>
        <v>0</v>
      </c>
      <c s="65" r="O7">
        <f>N7</f>
        <v>0</v>
      </c>
      <c s="65" r="P7">
        <f>O7</f>
        <v>0</v>
      </c>
      <c s="65" r="Q7">
        <f>P7</f>
        <v>0</v>
      </c>
      <c s="65" r="R7">
        <f>Q7</f>
        <v>0</v>
      </c>
      <c s="65" r="S7">
        <f>R7</f>
        <v>0</v>
      </c>
      <c s="65" r="T7">
        <f>S7</f>
        <v>0</v>
      </c>
      <c s="65" r="U7">
        <f>T7</f>
        <v>0</v>
      </c>
      <c s="65" r="V7">
        <f>U7</f>
        <v>0</v>
      </c>
      <c s="65" r="W7">
        <f>V7</f>
        <v>0</v>
      </c>
      <c s="65" r="X7">
        <f>W7</f>
        <v>0</v>
      </c>
      <c s="65" r="Y7">
        <f>X7</f>
        <v>0</v>
      </c>
      <c s="65" r="Z7">
        <f>Y7</f>
        <v>0</v>
      </c>
      <c s="65" r="AA7">
        <f>Z7</f>
        <v>0</v>
      </c>
      <c s="65" r="AB7">
        <f>AA7</f>
        <v>0</v>
      </c>
      <c s="65" r="AC7">
        <f>AB7</f>
        <v>0</v>
      </c>
      <c s="43" r="AD7">
        <f>AC7</f>
        <v>0</v>
      </c>
      <c s="77" r="AE7"/>
    </row>
    <row customHeight="1" s="100" customFormat="1" r="8" ht="15.0">
      <c s="67" r="A8"/>
      <c s="81" r="B8"/>
      <c t="s" s="85" r="C8">
        <v>16</v>
      </c>
      <c t="s" s="69" r="D8">
        <v>9</v>
      </c>
      <c s="110" r="E8">
        <v>16</v>
      </c>
      <c t="s" s="99" r="F8">
        <v>17</v>
      </c>
      <c t="s" s="65" r="G8">
        <v>11</v>
      </c>
      <c s="110" r="H8"/>
      <c t="str" s="65" r="I8">
        <f>H8</f>
        <v/>
      </c>
      <c t="str" s="65" r="J8">
        <f>I8</f>
        <v/>
      </c>
      <c t="str" s="65" r="K8">
        <f>J8</f>
        <v/>
      </c>
      <c t="str" s="65" r="L8">
        <f>K8</f>
        <v/>
      </c>
      <c t="str" s="65" r="M8">
        <f>L8</f>
        <v/>
      </c>
      <c t="str" s="65" r="N8">
        <f>M8</f>
        <v/>
      </c>
      <c t="str" s="65" r="O8">
        <f>N8</f>
        <v/>
      </c>
      <c t="str" s="65" r="P8">
        <f>O8</f>
        <v/>
      </c>
      <c t="str" s="65" r="Q8">
        <f>P8</f>
        <v/>
      </c>
      <c t="str" s="65" r="R8">
        <f>Q8</f>
        <v/>
      </c>
      <c t="str" s="65" r="S8">
        <f>R8</f>
        <v/>
      </c>
      <c t="str" s="65" r="T8">
        <f>S8</f>
        <v/>
      </c>
      <c t="str" s="65" r="U8">
        <f>T8</f>
        <v/>
      </c>
      <c t="str" s="65" r="V8">
        <f>U8</f>
        <v/>
      </c>
      <c t="str" s="65" r="W8">
        <f>V8</f>
        <v/>
      </c>
      <c t="str" s="65" r="X8">
        <f>W8</f>
        <v/>
      </c>
      <c t="str" s="65" r="Y8">
        <f>X8</f>
        <v/>
      </c>
      <c t="str" s="65" r="Z8">
        <f>Y8</f>
        <v/>
      </c>
      <c t="str" s="65" r="AA8">
        <f>Z8</f>
        <v/>
      </c>
      <c t="str" s="65" r="AB8">
        <f>AA8</f>
        <v/>
      </c>
      <c t="str" s="65" r="AC8">
        <f>AB8</f>
        <v/>
      </c>
      <c t="str" s="43" r="AD8">
        <f>AC8</f>
        <v/>
      </c>
      <c s="77" r="AE8"/>
    </row>
    <row customHeight="1" s="100" customFormat="1" r="9" ht="15.0">
      <c s="67" r="A9"/>
      <c s="81" r="B9"/>
      <c t="s" s="85" r="C9">
        <v>18</v>
      </c>
      <c t="s" s="69" r="D9">
        <v>9</v>
      </c>
      <c s="110" r="E9">
        <v>8</v>
      </c>
      <c t="s" s="99" r="F9">
        <v>10</v>
      </c>
      <c t="s" s="65" r="G9">
        <v>19</v>
      </c>
      <c s="110" r="H9">
        <v>8</v>
      </c>
      <c s="65" r="I9">
        <f>H9</f>
        <v>8</v>
      </c>
      <c s="65" r="J9">
        <f>I9</f>
        <v>8</v>
      </c>
      <c s="65" r="K9">
        <f>J9</f>
        <v>8</v>
      </c>
      <c s="65" r="L9">
        <f>K9</f>
        <v>8</v>
      </c>
      <c s="65" r="M9">
        <f>L9</f>
        <v>8</v>
      </c>
      <c s="65" r="N9">
        <f>M9</f>
        <v>8</v>
      </c>
      <c s="65" r="O9">
        <f>N9</f>
        <v>8</v>
      </c>
      <c s="65" r="P9">
        <f>O9</f>
        <v>8</v>
      </c>
      <c s="65" r="Q9">
        <f>P9</f>
        <v>8</v>
      </c>
      <c s="65" r="R9">
        <f>Q9</f>
        <v>8</v>
      </c>
      <c s="65" r="S9">
        <f>R9</f>
        <v>8</v>
      </c>
      <c s="65" r="T9">
        <f>S9</f>
        <v>8</v>
      </c>
      <c s="65" r="U9">
        <f>T9</f>
        <v>8</v>
      </c>
      <c s="65" r="V9">
        <f>U9</f>
        <v>8</v>
      </c>
      <c s="65" r="W9">
        <v>0</v>
      </c>
      <c s="65" r="X9">
        <f>W9</f>
        <v>0</v>
      </c>
      <c s="65" r="Y9">
        <f>X9</f>
        <v>0</v>
      </c>
      <c s="65" r="Z9">
        <f>Y9</f>
        <v>0</v>
      </c>
      <c s="65" r="AA9">
        <f>Z9</f>
        <v>0</v>
      </c>
      <c s="65" r="AB9">
        <f>AA9</f>
        <v>0</v>
      </c>
      <c s="65" r="AC9">
        <f>AB9</f>
        <v>0</v>
      </c>
      <c s="43" r="AD9">
        <f>AC9</f>
        <v>0</v>
      </c>
      <c s="77" r="AE9"/>
    </row>
    <row customHeight="1" s="100" customFormat="1" r="10" ht="15.0">
      <c s="46" r="A10"/>
      <c s="60" r="B10"/>
      <c t="s" s="10" r="C10">
        <v>20</v>
      </c>
      <c s="83" r="D10"/>
      <c s="2" r="E10"/>
      <c s="53" r="F10"/>
      <c s="48" r="G10"/>
      <c s="2" r="H10"/>
      <c s="48" r="I10"/>
      <c s="48" r="J10"/>
      <c s="48" r="K10"/>
      <c s="48" r="L10"/>
      <c s="48" r="M10"/>
      <c s="48" r="N10"/>
      <c s="48" r="O10"/>
      <c s="48" r="P10"/>
      <c s="48" r="Q10"/>
      <c s="48" r="R10"/>
      <c s="48" r="S10"/>
      <c s="48" r="T10"/>
      <c s="48" r="U10"/>
      <c s="48" r="V10"/>
      <c s="48" r="W10"/>
      <c s="48" r="X10"/>
      <c s="48" r="Y10"/>
      <c s="48" r="Z10"/>
      <c s="48" r="AA10"/>
      <c s="48" r="AB10"/>
      <c s="48" r="AC10"/>
      <c s="11" r="AD10"/>
      <c s="77" r="AE10"/>
    </row>
    <row s="100" customFormat="1" r="11">
      <c s="79" r="A11">
        <v>1</v>
      </c>
      <c t="s" s="3" r="B11">
        <v>21</v>
      </c>
      <c t="s" s="105" r="C11">
        <v>8</v>
      </c>
      <c t="s" s="52" r="D11">
        <v>22</v>
      </c>
      <c s="22" r="E11">
        <v>20</v>
      </c>
      <c t="s" s="36" r="F11">
        <v>10</v>
      </c>
      <c s="35" r="G11">
        <v>18</v>
      </c>
      <c s="22" r="H11">
        <v>23</v>
      </c>
      <c s="35" r="I11">
        <v>20</v>
      </c>
      <c s="35" r="J11">
        <v>14</v>
      </c>
      <c s="35" r="K11">
        <v>4</v>
      </c>
      <c s="35" r="L11">
        <v>0</v>
      </c>
      <c s="35" r="M11">
        <f>L11</f>
        <v>0</v>
      </c>
      <c s="35" r="N11">
        <f>M11</f>
        <v>0</v>
      </c>
      <c s="35" r="O11">
        <f>N11</f>
        <v>0</v>
      </c>
      <c s="35" r="P11">
        <f>O11</f>
        <v>0</v>
      </c>
      <c s="35" r="Q11">
        <f>P11</f>
        <v>0</v>
      </c>
      <c s="35" r="R11">
        <f>Q11</f>
        <v>0</v>
      </c>
      <c s="35" r="S11">
        <f>R11</f>
        <v>0</v>
      </c>
      <c s="35" r="T11">
        <f>S11</f>
        <v>0</v>
      </c>
      <c s="35" r="U11">
        <f>T11</f>
        <v>0</v>
      </c>
      <c s="35" r="V11">
        <f>U11</f>
        <v>0</v>
      </c>
      <c s="35" r="W11">
        <f>V11</f>
        <v>0</v>
      </c>
      <c s="35" r="X11">
        <f>W11</f>
        <v>0</v>
      </c>
      <c s="35" r="Y11">
        <f>X11</f>
        <v>0</v>
      </c>
      <c s="35" r="Z11">
        <f>Y11</f>
        <v>0</v>
      </c>
      <c s="35" r="AA11">
        <f>Z11</f>
        <v>0</v>
      </c>
      <c s="35" r="AB11">
        <f>AA11</f>
        <v>0</v>
      </c>
      <c s="35" r="AC11">
        <f>AB11</f>
        <v>0</v>
      </c>
      <c s="37" r="AD11">
        <f>AC11</f>
        <v>0</v>
      </c>
      <c s="77" r="AE11"/>
    </row>
    <row s="100" customFormat="1" r="12">
      <c s="7" r="A12"/>
      <c s="88" r="B12"/>
      <c t="s" s="63" r="C12">
        <v>14</v>
      </c>
      <c t="s" s="16" r="D12">
        <v>22</v>
      </c>
      <c s="44" r="E12">
        <v>24</v>
      </c>
      <c t="s" s="42" r="F12">
        <v>23</v>
      </c>
      <c s="39" r="G12"/>
      <c s="44" r="H12">
        <v>24</v>
      </c>
      <c s="39" r="I12">
        <f>H12</f>
        <v>24</v>
      </c>
      <c s="39" r="J12">
        <f>I12</f>
        <v>24</v>
      </c>
      <c s="39" r="K12">
        <f>J12</f>
        <v>24</v>
      </c>
      <c s="39" r="L12">
        <f>K12</f>
        <v>24</v>
      </c>
      <c s="39" r="M12">
        <f>L12</f>
        <v>24</v>
      </c>
      <c s="39" r="N12">
        <f>M12</f>
        <v>24</v>
      </c>
      <c s="39" r="O12">
        <f>N12</f>
        <v>24</v>
      </c>
      <c s="39" r="P12">
        <f>O12</f>
        <v>24</v>
      </c>
      <c s="39" r="Q12">
        <f>P12</f>
        <v>24</v>
      </c>
      <c s="39" r="R12">
        <f>Q12</f>
        <v>24</v>
      </c>
      <c s="39" r="S12">
        <f>R12</f>
        <v>24</v>
      </c>
      <c s="39" r="T12">
        <f>S12</f>
        <v>24</v>
      </c>
      <c s="39" r="U12">
        <f>T12</f>
        <v>24</v>
      </c>
      <c s="39" r="V12">
        <f>U12</f>
        <v>24</v>
      </c>
      <c s="39" r="W12">
        <f>V12</f>
        <v>24</v>
      </c>
      <c s="39" r="X12">
        <f>W12</f>
        <v>24</v>
      </c>
      <c s="39" r="Y12">
        <f>X12</f>
        <v>24</v>
      </c>
      <c s="39" r="Z12">
        <f>Y12</f>
        <v>24</v>
      </c>
      <c s="39" r="AA12">
        <v>8</v>
      </c>
      <c s="39" r="AB12">
        <f>AA12</f>
        <v>8</v>
      </c>
      <c s="39" r="AC12">
        <f>AB12</f>
        <v>8</v>
      </c>
      <c s="40" r="AD12">
        <f>AC12</f>
        <v>8</v>
      </c>
      <c s="77" r="AE12"/>
    </row>
    <row s="100" customFormat="1" r="13">
      <c s="70" r="A13"/>
      <c s="57" r="B13"/>
      <c t="s" s="82" r="C13">
        <v>24</v>
      </c>
      <c s="26" r="D13"/>
      <c s="8" r="E13"/>
      <c s="23" r="F13"/>
      <c s="33" r="G13"/>
      <c s="8" r="H13"/>
      <c s="33" r="I13"/>
      <c s="33" r="J13"/>
      <c s="33" r="K13"/>
      <c s="33" r="L13"/>
      <c s="33" r="M13"/>
      <c s="33" r="N13"/>
      <c s="33" r="O13"/>
      <c s="33" r="P13"/>
      <c s="33" r="Q13"/>
      <c s="33" r="R13"/>
      <c s="33" r="S13"/>
      <c s="33" r="T13"/>
      <c s="33" r="U13"/>
      <c s="33" r="V13"/>
      <c s="33" r="W13"/>
      <c s="33" r="X13"/>
      <c s="33" r="Y13"/>
      <c s="33" r="Z13"/>
      <c s="33" r="AA13"/>
      <c s="33" r="AB13"/>
      <c s="33" r="AC13"/>
      <c s="21" r="AD13"/>
      <c s="77" r="AE13"/>
    </row>
    <row s="100" customFormat="1" r="14">
      <c s="98" r="A14"/>
      <c s="64" r="B14"/>
      <c s="29" r="C14"/>
      <c s="74" r="D14"/>
      <c s="71" r="E14"/>
      <c s="45" r="F14"/>
      <c s="103" r="G14"/>
      <c s="71" r="H14"/>
      <c s="103" r="I14"/>
      <c s="103" r="J14"/>
      <c s="103" r="K14"/>
      <c s="103" r="L14"/>
      <c s="103" r="M14"/>
      <c s="103" r="N14"/>
      <c s="103" r="O14"/>
      <c s="103" r="P14"/>
      <c s="103" r="Q14"/>
      <c s="103" r="R14"/>
      <c s="103" r="S14"/>
      <c s="103" r="T14"/>
      <c s="103" r="U14"/>
      <c s="103" r="V14"/>
      <c s="103" r="W14"/>
      <c s="103" r="X14"/>
      <c s="103" r="Y14"/>
      <c s="103" r="Z14"/>
      <c s="103" r="AA14"/>
      <c s="103" r="AB14"/>
      <c s="103" r="AC14"/>
      <c s="92" r="AD14"/>
      <c s="77" r="AE14"/>
    </row>
    <row s="100" customFormat="1" r="15">
      <c s="67" r="A15"/>
      <c s="81" r="B15"/>
      <c s="85" r="C15"/>
      <c s="69" r="D15"/>
      <c s="110" r="E15"/>
      <c s="99" r="F15"/>
      <c s="65" r="G15"/>
      <c s="110" r="H15"/>
      <c s="65" r="I15"/>
      <c s="65" r="J15"/>
      <c s="65" r="K15"/>
      <c s="65" r="L15"/>
      <c s="65" r="M15"/>
      <c s="65" r="N15"/>
      <c s="65" r="O15"/>
      <c s="65" r="P15"/>
      <c s="65" r="Q15"/>
      <c s="65" r="R15"/>
      <c s="65" r="S15"/>
      <c s="65" r="T15"/>
      <c s="65" r="U15"/>
      <c s="65" r="V15"/>
      <c s="65" r="W15"/>
      <c s="65" r="X15"/>
      <c s="65" r="Y15"/>
      <c s="65" r="Z15"/>
      <c s="65" r="AA15"/>
      <c s="65" r="AB15"/>
      <c s="65" r="AC15"/>
      <c s="43" r="AD15"/>
      <c s="77" r="AE15"/>
    </row>
    <row s="100" customFormat="1" r="16">
      <c s="67" r="A16"/>
      <c s="81" r="B16"/>
      <c s="85" r="C16"/>
      <c s="69" r="D16"/>
      <c s="110" r="E16"/>
      <c s="99" r="F16"/>
      <c s="65" r="G16"/>
      <c s="110" r="H16"/>
      <c s="65" r="I16"/>
      <c s="65" r="J16"/>
      <c s="65" r="K16"/>
      <c s="65" r="L16"/>
      <c s="65" r="M16"/>
      <c s="65" r="N16"/>
      <c s="65" r="O16"/>
      <c s="65" r="P16"/>
      <c s="65" r="Q16"/>
      <c s="65" r="R16"/>
      <c s="65" r="S16"/>
      <c s="65" r="T16"/>
      <c s="65" r="U16"/>
      <c s="65" r="V16"/>
      <c s="65" r="W16"/>
      <c s="65" r="X16"/>
      <c s="65" r="Y16"/>
      <c s="65" r="Z16"/>
      <c s="65" r="AA16"/>
      <c s="65" r="AB16"/>
      <c s="65" r="AC16"/>
      <c s="43" r="AD16"/>
      <c s="77" r="AE16"/>
    </row>
    <row s="100" customFormat="1" r="17">
      <c s="46" r="A17"/>
      <c s="60" r="B17"/>
      <c s="10" r="C17"/>
      <c s="83" r="D17"/>
      <c s="2" r="E17"/>
      <c s="53" r="F17"/>
      <c s="48" r="G17"/>
      <c s="2" r="H17"/>
      <c s="48" r="I17"/>
      <c s="48" r="J17"/>
      <c s="48" r="K17"/>
      <c s="48" r="L17"/>
      <c s="48" r="M17"/>
      <c s="48" r="N17"/>
      <c s="48" r="O17"/>
      <c s="48" r="P17"/>
      <c s="48" r="Q17"/>
      <c s="48" r="R17"/>
      <c s="48" r="S17"/>
      <c s="48" r="T17"/>
      <c s="48" r="U17"/>
      <c s="48" r="V17"/>
      <c s="48" r="W17"/>
      <c s="48" r="X17"/>
      <c s="48" r="Y17"/>
      <c s="48" r="Z17"/>
      <c s="48" r="AA17"/>
      <c s="48" r="AB17"/>
      <c s="48" r="AC17"/>
      <c s="11" r="AD17"/>
      <c s="77" r="AE17"/>
    </row>
    <row customHeight="1" s="100" customFormat="1" r="18" ht="24.75">
      <c s="87" r="A18">
        <v>2</v>
      </c>
      <c s="47" r="B18"/>
      <c s="109" r="C18"/>
      <c s="4" r="D18"/>
      <c s="47" r="E18"/>
      <c s="84" r="F18"/>
      <c s="6" r="G18"/>
      <c s="47" r="H18"/>
      <c s="6" r="I18"/>
      <c s="6" r="J18"/>
      <c s="6" r="K18"/>
      <c s="6" r="L18"/>
      <c s="6" r="M18"/>
      <c s="6" r="N18"/>
      <c s="6" r="O18"/>
      <c s="6" r="P18"/>
      <c s="6" r="Q18"/>
      <c s="6" r="R18"/>
      <c s="6" r="S18"/>
      <c s="6" r="T18"/>
      <c s="6" r="U18"/>
      <c s="6" r="V18"/>
      <c s="6" r="W18"/>
      <c s="6" r="X18"/>
      <c s="6" r="Y18"/>
      <c s="6" r="Z18"/>
      <c s="6" r="AA18"/>
      <c s="6" r="AB18"/>
      <c s="6" r="AC18"/>
      <c s="54" r="AD18"/>
      <c s="77" r="AE18"/>
    </row>
    <row customHeight="1" r="19" ht="24.75">
      <c s="98" r="A19">
        <v>1</v>
      </c>
      <c s="64" r="B19"/>
      <c s="29" r="C19"/>
      <c s="74" r="D19"/>
      <c s="71" r="E19"/>
      <c s="45" r="F19"/>
      <c s="103" r="G19"/>
      <c s="71" r="H19"/>
      <c s="103" r="I19"/>
      <c s="103" r="J19"/>
      <c s="103" r="K19"/>
      <c s="103" r="L19"/>
      <c s="103" r="M19"/>
      <c s="103" r="N19"/>
      <c s="103" r="O19"/>
      <c s="103" r="P19"/>
      <c s="103" r="Q19"/>
      <c s="103" r="R19"/>
      <c s="103" r="S19"/>
      <c s="103" r="T19"/>
      <c s="103" r="U19"/>
      <c s="103" r="V19"/>
      <c s="103" r="W19"/>
      <c s="103" r="X19"/>
      <c s="103" r="Y19"/>
      <c s="103" r="Z19"/>
      <c s="103" r="AA19"/>
      <c s="103" r="AB19"/>
      <c s="103" r="AC19"/>
      <c s="92" r="AD19"/>
      <c s="77" r="AE19"/>
    </row>
    <row customHeight="1" s="100" customFormat="1" r="20" ht="24.75">
      <c s="7" r="A20"/>
      <c s="88" r="B20"/>
      <c s="63" r="C20"/>
      <c s="16" r="D20"/>
      <c s="44" r="E20"/>
      <c s="42" r="F20"/>
      <c s="39" r="G20"/>
      <c s="44" r="H20"/>
      <c s="39" r="I20"/>
      <c s="39" r="J20"/>
      <c s="39" r="K20"/>
      <c s="39" r="L20"/>
      <c s="39" r="M20"/>
      <c s="39" r="N20"/>
      <c s="39" r="O20"/>
      <c s="39" r="P20"/>
      <c s="39" r="Q20"/>
      <c s="39" r="R20"/>
      <c s="39" r="S20"/>
      <c s="39" r="T20"/>
      <c s="39" r="U20"/>
      <c s="39" r="V20"/>
      <c s="39" r="W20"/>
      <c s="39" r="X20"/>
      <c s="39" r="Y20"/>
      <c s="39" r="Z20"/>
      <c s="39" r="AA20"/>
      <c s="39" r="AB20"/>
      <c s="39" r="AC20"/>
      <c s="40" r="AD20"/>
      <c s="77" r="AE20"/>
    </row>
    <row s="100" customFormat="1" r="21">
      <c s="7" r="A21"/>
      <c s="88" r="B21"/>
      <c s="63" r="C21"/>
      <c s="16" r="D21"/>
      <c s="44" r="E21"/>
      <c s="42" r="F21"/>
      <c s="39" r="G21"/>
      <c s="44" r="H21"/>
      <c s="39" r="I21"/>
      <c s="39" r="J21"/>
      <c s="39" r="K21"/>
      <c s="39" r="L21"/>
      <c s="39" r="M21"/>
      <c s="39" r="N21"/>
      <c s="39" r="O21"/>
      <c s="39" r="P21"/>
      <c s="39" r="Q21"/>
      <c s="39" r="R21"/>
      <c s="39" r="S21"/>
      <c s="39" r="T21"/>
      <c s="39" r="U21"/>
      <c s="39" r="V21"/>
      <c s="39" r="W21"/>
      <c s="39" r="X21"/>
      <c s="39" r="Y21"/>
      <c s="39" r="Z21"/>
      <c s="39" r="AA21"/>
      <c s="39" r="AB21"/>
      <c s="39" r="AC21"/>
      <c s="40" r="AD21"/>
      <c s="77" r="AE21"/>
    </row>
    <row s="100" customFormat="1" r="22">
      <c s="70" r="A22"/>
      <c s="57" r="B22"/>
      <c s="82" r="C22"/>
      <c s="26" r="D22"/>
      <c s="8" r="E22"/>
      <c s="23" r="F22"/>
      <c s="33" r="G22"/>
      <c s="8" r="H22"/>
      <c s="33" r="I22"/>
      <c s="33" r="J22"/>
      <c s="33" r="K22"/>
      <c s="33" r="L22"/>
      <c s="33" r="M22"/>
      <c s="33" r="N22"/>
      <c s="33" r="O22"/>
      <c s="33" r="P22"/>
      <c s="33" r="Q22"/>
      <c s="33" r="R22"/>
      <c s="33" r="S22"/>
      <c s="33" r="T22"/>
      <c s="33" r="U22"/>
      <c s="33" r="V22"/>
      <c s="33" r="W22"/>
      <c s="33" r="X22"/>
      <c s="33" r="Y22"/>
      <c s="33" r="Z22"/>
      <c s="33" r="AA22"/>
      <c s="33" r="AB22"/>
      <c s="33" r="AC22"/>
      <c s="21" r="AD22"/>
      <c s="77" r="AE22"/>
    </row>
    <row s="100" customFormat="1" r="23">
      <c s="98" r="A23">
        <v>2</v>
      </c>
      <c s="64" r="B23"/>
      <c s="29" r="C23"/>
      <c s="74" r="D23"/>
      <c s="71" r="E23"/>
      <c s="45" r="F23"/>
      <c s="103" r="G23"/>
      <c s="71" r="H23"/>
      <c s="103" r="I23"/>
      <c s="103" r="J23"/>
      <c s="103" r="K23"/>
      <c s="103" r="L23"/>
      <c s="103" r="M23"/>
      <c s="103" r="N23"/>
      <c s="103" r="O23"/>
      <c s="103" r="P23"/>
      <c s="103" r="Q23"/>
      <c s="103" r="R23"/>
      <c s="103" r="S23"/>
      <c s="103" r="T23"/>
      <c s="103" r="U23"/>
      <c s="103" r="V23"/>
      <c s="103" r="W23"/>
      <c s="103" r="X23"/>
      <c s="103" r="Y23"/>
      <c s="103" r="Z23"/>
      <c s="103" r="AA23"/>
      <c s="103" r="AB23"/>
      <c s="103" r="AC23"/>
      <c s="92" r="AD23"/>
      <c s="77" r="AE23"/>
    </row>
    <row s="100" customFormat="1" r="24">
      <c s="67" r="A24"/>
      <c s="81" r="B24"/>
      <c s="85" r="C24"/>
      <c s="69" r="D24"/>
      <c s="110" r="E24"/>
      <c s="99" r="F24"/>
      <c s="65" r="G24"/>
      <c s="110" r="H24"/>
      <c s="65" r="I24"/>
      <c s="65" r="J24"/>
      <c s="65" r="K24"/>
      <c s="65" r="L24"/>
      <c s="65" r="M24"/>
      <c s="65" r="N24"/>
      <c s="65" r="O24"/>
      <c s="65" r="P24"/>
      <c s="65" r="Q24"/>
      <c s="65" r="R24"/>
      <c s="65" r="S24"/>
      <c s="65" r="T24"/>
      <c s="65" r="U24"/>
      <c s="65" r="V24"/>
      <c s="65" r="W24"/>
      <c s="65" r="X24"/>
      <c s="65" r="Y24"/>
      <c s="65" r="Z24"/>
      <c s="65" r="AA24"/>
      <c s="65" r="AB24"/>
      <c s="65" r="AC24"/>
      <c s="43" r="AD24"/>
      <c s="77" r="AE24"/>
    </row>
    <row s="100" customFormat="1" r="25">
      <c s="67" r="A25"/>
      <c s="81" r="B25"/>
      <c s="85" r="C25"/>
      <c s="69" r="D25"/>
      <c s="110" r="E25"/>
      <c s="99" r="F25"/>
      <c s="65" r="G25"/>
      <c s="110" r="H25"/>
      <c s="65" r="I25"/>
      <c s="65" r="J25"/>
      <c s="65" r="K25"/>
      <c s="65" r="L25"/>
      <c s="65" r="M25"/>
      <c s="65" r="N25"/>
      <c s="65" r="O25"/>
      <c s="65" r="P25"/>
      <c s="65" r="Q25"/>
      <c s="65" r="R25"/>
      <c s="65" r="S25"/>
      <c s="65" r="T25"/>
      <c s="65" r="U25"/>
      <c s="65" r="V25"/>
      <c s="65" r="W25"/>
      <c s="65" r="X25"/>
      <c s="65" r="Y25"/>
      <c s="65" r="Z25"/>
      <c s="65" r="AA25"/>
      <c s="65" r="AB25"/>
      <c s="65" r="AC25"/>
      <c s="43" r="AD25"/>
      <c s="77" r="AE25"/>
    </row>
    <row s="100" customFormat="1" r="26">
      <c s="67" r="A26"/>
      <c s="81" r="B26"/>
      <c s="85" r="C26"/>
      <c s="69" r="D26"/>
      <c s="110" r="E26"/>
      <c s="99" r="F26"/>
      <c s="65" r="G26"/>
      <c s="110" r="H26"/>
      <c s="65" r="I26"/>
      <c s="65" r="J26"/>
      <c s="65" r="K26"/>
      <c s="65" r="L26"/>
      <c s="65" r="M26"/>
      <c s="65" r="N26"/>
      <c s="65" r="O26"/>
      <c s="65" r="P26"/>
      <c s="65" r="Q26"/>
      <c s="65" r="R26"/>
      <c s="65" r="S26"/>
      <c s="65" r="T26"/>
      <c s="65" r="U26"/>
      <c s="65" r="V26"/>
      <c s="65" r="W26"/>
      <c s="65" r="X26"/>
      <c s="65" r="Y26"/>
      <c s="65" r="Z26"/>
      <c s="65" r="AA26"/>
      <c s="65" r="AB26"/>
      <c s="65" r="AC26"/>
      <c s="43" r="AD26"/>
      <c s="77" r="AE26"/>
    </row>
    <row s="100" customFormat="1" r="27">
      <c s="67" r="A27"/>
      <c s="81" r="B27"/>
      <c s="85" r="C27"/>
      <c s="69" r="D27"/>
      <c s="110" r="E27"/>
      <c s="99" r="F27"/>
      <c s="65" r="G27"/>
      <c s="110" r="H27"/>
      <c s="65" r="I27"/>
      <c s="65" r="J27"/>
      <c s="65" r="K27"/>
      <c s="65" r="L27"/>
      <c s="65" r="M27"/>
      <c s="65" r="N27"/>
      <c s="65" r="O27"/>
      <c s="65" r="P27"/>
      <c s="65" r="Q27"/>
      <c s="65" r="R27"/>
      <c s="65" r="S27"/>
      <c s="65" r="T27"/>
      <c s="65" r="U27"/>
      <c s="65" r="V27"/>
      <c s="65" r="W27"/>
      <c s="65" r="X27"/>
      <c s="65" r="Y27"/>
      <c s="65" r="Z27"/>
      <c s="65" r="AA27"/>
      <c s="65" r="AB27"/>
      <c s="65" r="AC27"/>
      <c s="43" r="AD27"/>
      <c s="77" r="AE27"/>
    </row>
    <row s="100" customFormat="1" r="28">
      <c s="46" r="A28"/>
      <c s="60" r="B28"/>
      <c s="10" r="C28"/>
      <c s="83" r="D28"/>
      <c s="2" r="E28"/>
      <c s="53" r="F28"/>
      <c s="48" r="G28"/>
      <c s="2" r="H28"/>
      <c s="48" r="I28"/>
      <c s="48" r="J28"/>
      <c s="48" r="K28"/>
      <c s="48" r="L28"/>
      <c s="48" r="M28"/>
      <c s="48" r="N28"/>
      <c s="48" r="O28"/>
      <c s="48" r="P28"/>
      <c s="48" r="Q28"/>
      <c s="48" r="R28"/>
      <c s="48" r="S28"/>
      <c s="48" r="T28"/>
      <c s="48" r="U28"/>
      <c s="48" r="V28"/>
      <c s="48" r="W28"/>
      <c s="48" r="X28"/>
      <c s="48" r="Y28"/>
      <c s="48" r="Z28"/>
      <c s="48" r="AA28"/>
      <c s="48" r="AB28"/>
      <c s="48" r="AC28"/>
      <c s="11" r="AD28"/>
      <c s="77" r="AE28"/>
    </row>
    <row s="100" customFormat="1" r="29">
      <c s="79" r="A29">
        <v>3</v>
      </c>
      <c s="61" r="B29"/>
      <c s="105" r="C29"/>
      <c s="52" r="D29"/>
      <c s="22" r="E29"/>
      <c s="36" r="F29"/>
      <c s="35" r="G29"/>
      <c s="22" r="H29"/>
      <c s="35" r="I29"/>
      <c s="35" r="J29"/>
      <c s="35" r="K29"/>
      <c s="35" r="L29"/>
      <c s="35" r="M29"/>
      <c s="35" r="N29"/>
      <c s="35" r="O29"/>
      <c s="35" r="P29"/>
      <c s="35" r="Q29"/>
      <c s="35" r="R29"/>
      <c s="35" r="S29"/>
      <c s="35" r="T29"/>
      <c s="35" r="U29"/>
      <c s="35" r="V29"/>
      <c s="35" r="W29"/>
      <c s="35" r="X29"/>
      <c s="35" r="Y29"/>
      <c s="35" r="Z29"/>
      <c s="35" r="AA29"/>
      <c s="35" r="AB29"/>
      <c s="35" r="AC29"/>
      <c s="37" r="AD29"/>
      <c s="77" r="AE29"/>
    </row>
    <row s="100" customFormat="1" r="30">
      <c s="7" r="A30"/>
      <c s="90" r="B30"/>
      <c s="63" r="C30"/>
      <c s="16" r="D30"/>
      <c s="44" r="E30"/>
      <c s="42" r="F30"/>
      <c s="39" r="G30"/>
      <c s="44" r="H30"/>
      <c s="39" r="I30"/>
      <c s="39" r="J30"/>
      <c s="39" r="K30"/>
      <c s="39" r="L30"/>
      <c s="39" r="M30"/>
      <c s="39" r="N30"/>
      <c s="39" r="O30"/>
      <c s="39" r="P30"/>
      <c s="39" r="Q30"/>
      <c s="39" r="R30"/>
      <c s="39" r="S30"/>
      <c s="39" r="T30"/>
      <c s="39" r="U30"/>
      <c s="39" r="V30"/>
      <c s="39" r="W30"/>
      <c s="39" r="X30"/>
      <c s="39" r="Y30"/>
      <c s="39" r="Z30"/>
      <c s="39" r="AA30"/>
      <c s="39" r="AB30"/>
      <c s="39" r="AC30"/>
      <c s="40" r="AD30"/>
      <c s="77" r="AE30"/>
    </row>
    <row s="100" customFormat="1" r="31">
      <c s="7" r="A31"/>
      <c s="90" r="B31"/>
      <c s="63" r="C31"/>
      <c s="16" r="D31"/>
      <c s="44" r="E31"/>
      <c s="42" r="F31"/>
      <c s="39" r="G31"/>
      <c s="44" r="H31"/>
      <c s="39" r="I31"/>
      <c s="39" r="J31"/>
      <c s="39" r="K31"/>
      <c s="39" r="L31"/>
      <c s="39" r="M31"/>
      <c s="39" r="N31"/>
      <c s="39" r="O31"/>
      <c s="39" r="P31"/>
      <c s="39" r="Q31"/>
      <c s="39" r="R31"/>
      <c s="39" r="S31"/>
      <c s="39" r="T31"/>
      <c s="39" r="U31"/>
      <c s="39" r="V31"/>
      <c s="39" r="W31"/>
      <c s="39" r="X31"/>
      <c s="39" r="Y31"/>
      <c s="39" r="Z31"/>
      <c s="39" r="AA31"/>
      <c s="39" r="AB31"/>
      <c s="39" r="AC31"/>
      <c s="40" r="AD31"/>
      <c s="77" r="AE31"/>
    </row>
    <row s="100" customFormat="1" r="32">
      <c s="70" r="A32"/>
      <c s="49" r="B32"/>
      <c s="82" r="C32"/>
      <c s="26" r="D32"/>
      <c s="8" r="E32"/>
      <c s="23" r="F32"/>
      <c s="33" r="G32"/>
      <c s="8" r="H32"/>
      <c s="33" r="I32"/>
      <c s="33" r="J32"/>
      <c s="33" r="K32"/>
      <c s="33" r="L32"/>
      <c s="33" r="M32"/>
      <c s="33" r="N32"/>
      <c s="33" r="O32"/>
      <c s="33" r="P32"/>
      <c s="33" r="Q32"/>
      <c s="33" r="R32"/>
      <c s="33" r="S32"/>
      <c s="33" r="T32"/>
      <c s="33" r="U32"/>
      <c s="33" r="V32"/>
      <c s="33" r="W32"/>
      <c s="33" r="X32"/>
      <c s="33" r="Y32"/>
      <c s="33" r="Z32"/>
      <c s="33" r="AA32"/>
      <c s="33" r="AB32"/>
      <c s="33" r="AC32"/>
      <c s="21" r="AD32"/>
      <c s="77" r="AE32"/>
    </row>
    <row s="59" customFormat="1" r="33">
      <c s="93" r="A33">
        <v>1</v>
      </c>
      <c s="96" r="B33"/>
      <c s="56" r="C33"/>
      <c s="30" r="D33"/>
      <c s="102" r="E33"/>
      <c s="62" r="F33"/>
      <c s="25" r="G33"/>
      <c s="102" r="H33"/>
      <c s="25" r="I33"/>
      <c s="25" r="J33"/>
      <c s="25" r="K33"/>
      <c s="25" r="L33"/>
      <c s="25" r="M33"/>
      <c s="25" r="N33"/>
      <c s="25" r="O33"/>
      <c s="25" r="P33"/>
      <c s="25" r="Q33"/>
      <c s="25" r="R33"/>
      <c s="25" r="S33"/>
      <c s="25" r="T33"/>
      <c s="25" r="U33"/>
      <c s="25" r="V33"/>
      <c s="25" r="W33"/>
      <c s="25" r="X33"/>
      <c s="25" r="Y33"/>
      <c s="25" r="Z33"/>
      <c s="25" r="AA33"/>
      <c s="25" r="AB33"/>
      <c s="25" r="AC33"/>
      <c s="14" r="AD33"/>
      <c s="55" r="AE33"/>
    </row>
    <row r="34">
      <c s="34" r="A34"/>
      <c s="34" r="B34"/>
      <c s="86" r="C34"/>
      <c s="34" r="D34"/>
      <c s="31" r="E34"/>
      <c s="38" r="F34"/>
      <c s="89" r="G34"/>
      <c s="38" r="H34"/>
      <c s="15" r="I34"/>
      <c s="15" r="J34"/>
      <c s="15" r="K34"/>
      <c s="15" r="L34"/>
      <c s="15" r="M34"/>
      <c s="15" r="N34"/>
      <c s="15" r="O34"/>
      <c s="15" r="P34"/>
      <c s="15" r="Q34"/>
      <c s="15" r="R34"/>
      <c s="15" r="S34"/>
      <c s="15" r="T34"/>
      <c s="15" r="U34"/>
      <c s="15" r="V34"/>
      <c s="15" r="W34"/>
      <c s="15" r="X34"/>
      <c s="15" r="Y34"/>
      <c s="15" r="Z34"/>
      <c s="15" r="AA34"/>
      <c s="15" r="AB34"/>
      <c s="15" r="AC34"/>
      <c s="15" r="AD34"/>
      <c s="5" r="AE34"/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9.14" defaultRowHeight="12.75"/>
  <cols>
    <col min="1" customWidth="1" max="6" style="19" width="9.0"/>
    <col min="7" customWidth="1" max="7" style="19" width="14.43"/>
  </cols>
  <sheetData>
    <row r="1">
      <c s="19" r="A1"/>
      <c s="19" r="B1"/>
      <c s="19" r="C1"/>
      <c s="19" r="D1"/>
      <c s="19" r="E1"/>
      <c s="19" r="F1"/>
      <c s="19" r="G1"/>
      <c s="19" r="H1"/>
    </row>
    <row r="2">
      <c s="19" r="A2"/>
      <c s="19" r="B2"/>
      <c s="19" r="C2"/>
      <c s="19" r="D2"/>
      <c s="19" r="E2"/>
      <c s="19" r="F2"/>
      <c s="19" r="G2"/>
      <c s="19" r="H2"/>
    </row>
    <row r="3">
      <c s="19" r="A3"/>
      <c s="19" r="B3"/>
      <c s="19" r="C3"/>
      <c s="19" r="D3"/>
      <c s="19" r="E3"/>
      <c s="19" r="F3"/>
      <c s="19" r="G3"/>
      <c s="19" r="H3"/>
    </row>
    <row r="4">
      <c s="19" r="A4"/>
      <c s="19" r="B4"/>
      <c s="19" r="C4"/>
      <c s="19" r="D4"/>
      <c s="19" r="E4"/>
      <c s="19" r="F4"/>
      <c s="19" r="G4"/>
      <c s="19" r="H4"/>
    </row>
    <row r="5">
      <c s="19" r="A5"/>
      <c s="19" r="B5"/>
      <c s="19" r="C5"/>
      <c s="19" r="D5"/>
      <c s="19" r="E5"/>
      <c s="19" r="F5"/>
      <c s="19" r="G5"/>
      <c s="19" r="H5"/>
    </row>
    <row r="6">
      <c s="19" r="A6"/>
      <c s="19" r="B6"/>
      <c s="19" r="C6"/>
      <c s="19" r="D6"/>
      <c s="19" r="E6"/>
      <c s="19" r="F6"/>
      <c s="19" r="G6"/>
      <c s="19" r="H6"/>
    </row>
    <row r="7">
      <c s="19" r="A7"/>
      <c s="19" r="B7"/>
      <c s="19" r="C7"/>
      <c s="19" r="D7"/>
      <c s="19" r="E7"/>
      <c s="19" r="F7"/>
      <c s="19" r="G7"/>
      <c s="19" r="H7"/>
    </row>
    <row r="8">
      <c s="19" r="A8"/>
      <c s="19" r="B8"/>
      <c s="19" r="C8"/>
      <c s="19" r="D8"/>
      <c s="19" r="E8"/>
      <c s="19" r="F8"/>
      <c s="19" r="G8"/>
      <c s="19" r="H8"/>
    </row>
    <row r="9">
      <c s="19" r="A9"/>
      <c s="19" r="B9"/>
      <c s="19" r="C9"/>
      <c s="19" r="D9"/>
      <c s="19" r="E9"/>
      <c s="19" r="F9"/>
      <c s="19" r="G9"/>
      <c s="19" r="H9"/>
    </row>
    <row r="10">
      <c s="19" r="A10"/>
      <c s="19" r="B10"/>
      <c s="19" r="C10"/>
      <c s="19" r="D10"/>
      <c s="19" r="E10"/>
      <c s="19" r="F10"/>
      <c s="19" r="G10"/>
      <c s="19" r="H10"/>
    </row>
    <row r="11">
      <c s="19" r="A11"/>
      <c s="19" r="B11"/>
      <c s="19" r="C11"/>
      <c s="19" r="D11"/>
      <c s="19" r="E11"/>
      <c s="19" r="F11"/>
      <c s="19" r="G11"/>
      <c s="19" r="H11"/>
    </row>
    <row r="12">
      <c s="19" r="A12"/>
      <c s="19" r="B12"/>
      <c s="19" r="C12"/>
      <c s="19" r="D12"/>
      <c s="19" r="E12"/>
      <c s="19" r="F12"/>
      <c s="19" r="G12"/>
      <c s="19" r="H12"/>
    </row>
    <row r="13">
      <c s="19" r="A13"/>
      <c s="19" r="B13"/>
      <c s="19" r="C13"/>
      <c s="19" r="D13"/>
      <c s="19" r="E13"/>
      <c s="19" r="F13"/>
      <c s="19" r="G13"/>
      <c s="19" r="H13"/>
    </row>
    <row r="14">
      <c s="19" r="A14"/>
      <c s="19" r="B14"/>
      <c s="19" r="C14"/>
      <c s="19" r="D14"/>
      <c s="19" r="E14"/>
      <c s="19" r="F14"/>
      <c s="19" r="G14"/>
      <c s="19" r="H14"/>
    </row>
    <row r="15">
      <c s="19" r="A15"/>
      <c s="19" r="B15"/>
      <c s="19" r="C15"/>
      <c s="19" r="D15"/>
      <c s="19" r="E15"/>
      <c s="19" r="F15"/>
      <c s="19" r="G15"/>
      <c s="19" r="H15"/>
    </row>
    <row r="16">
      <c s="19" r="A16"/>
      <c s="19" r="B16"/>
      <c s="19" r="C16"/>
      <c s="19" r="D16"/>
      <c s="19" r="E16"/>
      <c s="19" r="F16"/>
      <c s="19" r="G16"/>
      <c s="19" r="H16"/>
    </row>
    <row r="17">
      <c s="19" r="A17"/>
      <c s="19" r="B17"/>
      <c s="19" r="C17"/>
      <c s="19" r="D17"/>
      <c s="19" r="E17"/>
      <c s="19" r="F17"/>
      <c s="19" r="G17"/>
      <c s="19" r="H17"/>
    </row>
    <row r="18">
      <c s="19" r="A18"/>
      <c s="19" r="B18"/>
      <c s="19" r="C18"/>
      <c s="19" r="D18"/>
      <c s="19" r="E18"/>
      <c s="19" r="F18"/>
      <c s="19" r="G18"/>
      <c s="19" r="H18"/>
    </row>
    <row r="19">
      <c s="19" r="A19"/>
      <c s="19" r="B19"/>
      <c s="19" r="C19"/>
      <c s="19" r="D19"/>
      <c s="19" r="E19"/>
      <c s="19" r="F19"/>
      <c s="19" r="G19"/>
      <c s="19" r="H19"/>
    </row>
    <row r="20">
      <c s="19" r="A20"/>
      <c s="19" r="B20"/>
      <c s="19" r="C20"/>
      <c s="19" r="D20"/>
      <c s="19" r="E20"/>
      <c s="19" r="F20"/>
      <c s="19" r="G20"/>
      <c s="19" r="H20"/>
    </row>
    <row r="21">
      <c s="19" r="A21"/>
      <c s="19" r="B21"/>
      <c s="19" r="C21"/>
      <c s="19" r="D21"/>
      <c s="19" r="E21"/>
      <c s="19" r="F21"/>
      <c s="19" r="G21"/>
      <c s="19" r="H21"/>
    </row>
    <row r="22">
      <c s="19" r="A22"/>
      <c s="19" r="B22"/>
      <c s="19" r="C22"/>
      <c s="19" r="D22"/>
      <c s="19" r="E22"/>
      <c s="19" r="F22"/>
      <c s="19" r="G22"/>
      <c s="19" r="H22"/>
    </row>
    <row r="23">
      <c s="19" r="A23"/>
      <c s="19" r="B23"/>
      <c s="19" r="C23"/>
      <c s="19" r="D23"/>
      <c s="19" r="E23"/>
      <c s="19" r="F23"/>
      <c s="19" r="G23"/>
      <c s="19" r="H23"/>
    </row>
    <row r="24">
      <c s="19" r="A24"/>
      <c s="19" r="B24"/>
      <c s="19" r="C24"/>
      <c s="19" r="D24"/>
      <c s="19" r="E24"/>
      <c s="19" r="F24"/>
      <c s="19" r="G24"/>
      <c s="19" r="H24"/>
    </row>
    <row r="25">
      <c s="19" r="A25"/>
      <c s="19" r="B25"/>
      <c s="19" r="C25"/>
      <c s="19" r="D25"/>
      <c s="19" r="E25"/>
      <c s="19" r="F25"/>
      <c s="19" r="G25"/>
      <c s="19" r="H25"/>
    </row>
    <row r="26">
      <c s="19" r="A26"/>
      <c s="19" r="B26"/>
      <c s="19" r="C26"/>
      <c s="19" r="D26"/>
      <c s="19" r="E26"/>
      <c s="19" r="F26"/>
      <c s="19" r="G26"/>
      <c s="19" r="H26"/>
    </row>
    <row r="27">
      <c s="19" r="A27"/>
      <c s="19" r="B27"/>
      <c s="19" r="C27"/>
      <c s="19" r="D27"/>
      <c s="19" r="E27"/>
      <c s="19" r="F27"/>
      <c s="19" r="G27"/>
      <c s="19" r="H27"/>
    </row>
    <row r="28">
      <c s="19" r="A28"/>
      <c s="19" r="B28"/>
      <c s="19" r="C28"/>
      <c s="19" r="D28"/>
      <c s="19" r="E28"/>
      <c s="19" r="F28"/>
      <c s="19" r="G28"/>
      <c s="19" r="H28"/>
    </row>
    <row r="29">
      <c s="19" r="A29"/>
      <c s="19" r="B29"/>
      <c s="19" r="C29"/>
      <c s="19" r="D29"/>
      <c s="19" r="E29"/>
      <c s="19" r="F29"/>
      <c s="19" r="G29"/>
      <c s="19" r="H29"/>
    </row>
    <row r="30">
      <c s="19" r="A30"/>
      <c s="19" r="B30"/>
      <c s="19" r="C30"/>
      <c s="19" r="D30"/>
      <c s="19" r="E30"/>
      <c s="19" r="F30"/>
      <c s="19" r="G30"/>
      <c s="19" r="H30"/>
    </row>
    <row r="31">
      <c s="19" r="A31"/>
      <c s="19" r="B31"/>
      <c s="19" r="C31"/>
      <c s="19" r="D31"/>
      <c s="19" r="E31"/>
      <c s="19" r="F31"/>
      <c s="19" r="G31"/>
      <c s="19" r="H31"/>
    </row>
    <row r="32">
      <c s="19" r="A32"/>
      <c t="s" s="107" r="B32">
        <v>25</v>
      </c>
      <c s="107" r="C32"/>
      <c s="107" r="D32"/>
      <c s="19" r="E32"/>
      <c s="19" r="F32"/>
      <c s="19" r="G32"/>
      <c s="19" r="H32"/>
    </row>
    <row r="33">
      <c s="50" r="A33"/>
      <c t="s" s="18" r="B33">
        <v>26</v>
      </c>
      <c t="s" s="18" r="C33">
        <v>27</v>
      </c>
      <c t="s" s="18" r="D33">
        <v>28</v>
      </c>
      <c s="104" r="E33"/>
      <c s="19" r="F33"/>
      <c s="19" r="G33"/>
      <c s="19" r="H33"/>
    </row>
    <row r="34">
      <c s="50" r="A34"/>
      <c t="str" s="76" r="B34">
        <f>COUNTIF('/export/hds3/borgletdata/dirs/46.trix.frontend.trix.299240908/\Users\vntelro\Desktop\homeeyes\trunk\planning\SprintBacklog_02_HomeEyes.xls[\Users\vntelro\Desktop\homeeyes\trunk\planning\SprintBacklog_02_HomeEyes.xls]Planning'!E2:K2,"&lt;&gt;")</f>
        <v>#NAME?:gridName:/export/hds3/borgletdata/dirs/46.trix.frontend.trix.299240908/\Users\vntelro\Desktop\homeeyes\trunk\planning\SprintBacklog_02_HomeEyes.xls[\Users\vntelro\Desktop\homeeyes\trunk\planning\SprintBacklog_02_HomeEyes.xls]Planning</v>
      </c>
      <c t="str" s="76" r="C34">
        <f>('/export/hds3/borgletdata/dirs/46.trix.frontend.trix.299240908/\Users\vntelro\Desktop\homeeyes\trunk\planning\SprintBacklog_02_HomeEyes.xls[\Users\vntelro\Desktop\homeeyes\trunk\planning\SprintBacklog_02_HomeEyes.xls]Planning'!$E$2+B34)-NOW()</f>
        <v>#NAME?:gridName:/export/hds3/borgletdata/dirs/46.trix.frontend.trix.299240908/\Users\vntelro\Desktop\homeeyes\trunk\planning\SprintBacklog_02_HomeEyes.xls[\Users\vntelro\Desktop\homeeyes\trunk\planning\SprintBacklog_02_HomeEyes.xls]Planning</v>
      </c>
      <c t="str" s="76" r="D34">
        <f>B34-C34</f>
        <v>#NAME?:gridName:/export/hds3/borgletdata/dirs/46.trix.frontend.trix.299240908/\Users\vntelro\Desktop\homeeyes\trunk\planning\SprintBacklog_02_HomeEyes.xls[\Users\vntelro\Desktop\homeeyes\trunk\planning\SprintBacklog_02_HomeEyes.xls]Planning</v>
      </c>
      <c s="104" r="E34"/>
      <c s="19" r="F34"/>
      <c s="19" r="G34"/>
      <c s="19" r="H34"/>
    </row>
    <row r="35">
      <c s="19" r="A35"/>
      <c s="1" r="B35"/>
      <c s="1" r="C35"/>
      <c s="1" r="D35"/>
      <c s="19" r="E35"/>
      <c s="19" r="F35"/>
      <c s="19" r="G35"/>
      <c s="19" r="H35"/>
    </row>
    <row r="36">
      <c s="19" r="A36"/>
      <c s="19" r="B36"/>
      <c s="19" r="C36"/>
      <c s="19" r="D36"/>
      <c s="19" r="E36"/>
      <c s="19" r="F36"/>
      <c s="19" r="G36"/>
      <c s="19" r="H36"/>
    </row>
    <row r="37">
      <c s="19" r="A37"/>
      <c s="19" r="B37"/>
      <c s="19" r="C37"/>
      <c s="19" r="D37"/>
      <c s="19" r="E37"/>
      <c s="19" r="F37"/>
      <c s="19" r="G37"/>
      <c s="19" r="H37"/>
    </row>
    <row r="38">
      <c s="19" r="A38"/>
      <c s="19" r="B38"/>
      <c s="19" r="C38"/>
      <c s="19" r="D38"/>
      <c s="19" r="E38"/>
      <c s="78" r="F38"/>
      <c s="19" r="G38"/>
      <c s="19" r="H38"/>
    </row>
    <row r="39">
      <c s="19" r="A39"/>
      <c s="19" r="B39"/>
      <c s="19" r="C39"/>
      <c s="19" r="D39"/>
      <c s="19" r="E39"/>
      <c s="19" r="F39"/>
      <c s="78" r="G39"/>
      <c s="19" r="H39"/>
    </row>
    <row r="40">
      <c s="19" r="A40"/>
      <c s="19" r="B40"/>
      <c s="19" r="C40"/>
      <c s="19" r="D40"/>
      <c s="19" r="E40"/>
      <c s="19" r="F40"/>
      <c s="19" r="G40"/>
      <c s="19" r="H40"/>
    </row>
  </sheetData>
  <mergeCells count="1">
    <mergeCell ref="B32:D32"/>
  </mergeCells>
  <drawing r:id="rId1"/>
</worksheet>
</file>